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usa\OneDrive - Cypress Semiconductor\Design\PAG1S SOLUTION BOARD\PAG1S+PAG1P_33W\FINAL_REV05\05FEB2020\"/>
    </mc:Choice>
  </mc:AlternateContent>
  <bookViews>
    <workbookView xWindow="-120" yWindow="-120" windowWidth="29040" windowHeight="15840"/>
  </bookViews>
  <sheets>
    <sheet name="PAG1S+PAG1P_33W SOLUTION DEMO K" sheetId="1" r:id="rId1"/>
    <sheet name="Sheet2" sheetId="3" state="hidden" r:id="rId2"/>
    <sheet name="REV03" sheetId="2" state="hidden" r:id="rId3"/>
  </sheets>
  <calcPr calcId="171027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7" i="3" l="1"/>
  <c r="B67" i="3"/>
  <c r="C67" i="3"/>
  <c r="D67" i="3"/>
  <c r="E67" i="3"/>
  <c r="F67" i="3"/>
  <c r="G67" i="3"/>
  <c r="H67" i="3"/>
  <c r="A68" i="3"/>
  <c r="B68" i="3"/>
  <c r="C68" i="3"/>
  <c r="D68" i="3"/>
  <c r="E68" i="3"/>
  <c r="F68" i="3"/>
  <c r="G68" i="3"/>
  <c r="H68" i="3"/>
  <c r="B69" i="3"/>
  <c r="C69" i="3"/>
  <c r="D69" i="3"/>
  <c r="E69" i="3"/>
  <c r="F69" i="3"/>
  <c r="G69" i="3"/>
  <c r="H69" i="3"/>
  <c r="B70" i="3"/>
  <c r="C70" i="3"/>
  <c r="D70" i="3"/>
  <c r="E70" i="3"/>
  <c r="F70" i="3"/>
  <c r="G70" i="3"/>
  <c r="H70" i="3"/>
  <c r="A71" i="3"/>
  <c r="B71" i="3"/>
  <c r="C71" i="3"/>
  <c r="D71" i="3"/>
  <c r="E71" i="3"/>
  <c r="F71" i="3"/>
  <c r="G71" i="3"/>
  <c r="H71" i="3"/>
  <c r="A72" i="3"/>
  <c r="B72" i="3"/>
  <c r="C72" i="3"/>
  <c r="D72" i="3"/>
  <c r="E72" i="3"/>
  <c r="F72" i="3"/>
  <c r="G72" i="3"/>
  <c r="H72" i="3"/>
  <c r="A73" i="3"/>
  <c r="B73" i="3"/>
  <c r="C73" i="3"/>
  <c r="D73" i="3"/>
  <c r="E73" i="3"/>
  <c r="F73" i="3"/>
  <c r="G73" i="3"/>
  <c r="H73" i="3"/>
  <c r="A74" i="3"/>
  <c r="B74" i="3"/>
  <c r="C74" i="3"/>
  <c r="D74" i="3"/>
  <c r="E74" i="3"/>
  <c r="F74" i="3"/>
  <c r="G74" i="3"/>
  <c r="H74" i="3"/>
  <c r="A75" i="3"/>
  <c r="B75" i="3"/>
  <c r="C75" i="3"/>
  <c r="D75" i="3"/>
  <c r="E75" i="3"/>
  <c r="F75" i="3"/>
  <c r="G75" i="3"/>
  <c r="H75" i="3"/>
  <c r="A76" i="3"/>
  <c r="B76" i="3"/>
  <c r="C76" i="3"/>
  <c r="D76" i="3"/>
  <c r="E76" i="3"/>
  <c r="F76" i="3"/>
  <c r="G76" i="3"/>
  <c r="H76" i="3"/>
  <c r="A77" i="3"/>
  <c r="B77" i="3"/>
  <c r="C77" i="3"/>
  <c r="D77" i="3"/>
  <c r="E77" i="3"/>
  <c r="F77" i="3"/>
  <c r="G77" i="3"/>
  <c r="H77" i="3"/>
  <c r="A78" i="3"/>
  <c r="B78" i="3"/>
  <c r="C78" i="3"/>
  <c r="D78" i="3"/>
  <c r="E78" i="3"/>
  <c r="F78" i="3"/>
  <c r="G78" i="3"/>
  <c r="H78" i="3"/>
  <c r="A79" i="3"/>
  <c r="B79" i="3"/>
  <c r="C79" i="3"/>
  <c r="D79" i="3"/>
  <c r="E79" i="3"/>
  <c r="F79" i="3"/>
  <c r="G79" i="3"/>
  <c r="H79" i="3"/>
  <c r="A80" i="3"/>
  <c r="B80" i="3"/>
  <c r="C80" i="3"/>
  <c r="D80" i="3"/>
  <c r="E80" i="3"/>
  <c r="F80" i="3"/>
  <c r="G80" i="3"/>
  <c r="H80" i="3"/>
  <c r="A81" i="3"/>
  <c r="B81" i="3"/>
  <c r="C81" i="3"/>
  <c r="D81" i="3"/>
  <c r="E81" i="3"/>
  <c r="F81" i="3"/>
  <c r="G81" i="3"/>
  <c r="H81" i="3"/>
  <c r="A82" i="3"/>
  <c r="B82" i="3"/>
  <c r="C82" i="3"/>
  <c r="D82" i="3"/>
  <c r="E82" i="3"/>
  <c r="F82" i="3"/>
  <c r="G82" i="3"/>
  <c r="H82" i="3"/>
  <c r="A60" i="3"/>
  <c r="B60" i="3"/>
  <c r="C60" i="3"/>
  <c r="D60" i="3"/>
  <c r="E60" i="3"/>
  <c r="F60" i="3"/>
  <c r="G60" i="3"/>
  <c r="H60" i="3"/>
  <c r="A61" i="3"/>
  <c r="B61" i="3"/>
  <c r="C61" i="3"/>
  <c r="D61" i="3"/>
  <c r="E61" i="3"/>
  <c r="F61" i="3"/>
  <c r="G61" i="3"/>
  <c r="H61" i="3"/>
  <c r="A62" i="3"/>
  <c r="B62" i="3"/>
  <c r="C62" i="3"/>
  <c r="D62" i="3"/>
  <c r="E62" i="3"/>
  <c r="F62" i="3"/>
  <c r="G62" i="3"/>
  <c r="H62" i="3"/>
  <c r="A63" i="3"/>
  <c r="B63" i="3"/>
  <c r="C63" i="3"/>
  <c r="D63" i="3"/>
  <c r="E63" i="3"/>
  <c r="F63" i="3"/>
  <c r="G63" i="3"/>
  <c r="H63" i="3"/>
  <c r="A64" i="3"/>
  <c r="B64" i="3"/>
  <c r="C64" i="3"/>
  <c r="D64" i="3"/>
  <c r="E64" i="3"/>
  <c r="F64" i="3"/>
  <c r="G64" i="3"/>
  <c r="H64" i="3"/>
  <c r="A65" i="3"/>
  <c r="B65" i="3"/>
  <c r="C65" i="3"/>
  <c r="D65" i="3"/>
  <c r="E65" i="3"/>
  <c r="F65" i="3"/>
  <c r="G65" i="3"/>
  <c r="H65" i="3"/>
  <c r="A66" i="3"/>
  <c r="B66" i="3"/>
  <c r="C66" i="3"/>
  <c r="D66" i="3"/>
  <c r="E66" i="3"/>
  <c r="F66" i="3"/>
  <c r="G66" i="3"/>
  <c r="H66" i="3"/>
  <c r="A58" i="3"/>
  <c r="B58" i="3"/>
  <c r="C58" i="3"/>
  <c r="D58" i="3"/>
  <c r="E58" i="3"/>
  <c r="F58" i="3"/>
  <c r="G58" i="3"/>
  <c r="H58" i="3"/>
  <c r="A59" i="3"/>
  <c r="B59" i="3"/>
  <c r="C59" i="3"/>
  <c r="D59" i="3"/>
  <c r="E59" i="3"/>
  <c r="F59" i="3"/>
  <c r="G59" i="3"/>
  <c r="H59" i="3"/>
  <c r="A48" i="3"/>
  <c r="B48" i="3"/>
  <c r="C48" i="3"/>
  <c r="D48" i="3"/>
  <c r="E48" i="3"/>
  <c r="F48" i="3"/>
  <c r="G48" i="3"/>
  <c r="H48" i="3"/>
  <c r="A49" i="3"/>
  <c r="B49" i="3"/>
  <c r="C49" i="3"/>
  <c r="D49" i="3"/>
  <c r="E49" i="3"/>
  <c r="F49" i="3"/>
  <c r="G49" i="3"/>
  <c r="H49" i="3"/>
  <c r="A50" i="3"/>
  <c r="B50" i="3"/>
  <c r="C50" i="3"/>
  <c r="D50" i="3"/>
  <c r="E50" i="3"/>
  <c r="F50" i="3"/>
  <c r="G50" i="3"/>
  <c r="H50" i="3"/>
  <c r="A51" i="3"/>
  <c r="B51" i="3"/>
  <c r="C51" i="3"/>
  <c r="D51" i="3"/>
  <c r="E51" i="3"/>
  <c r="F51" i="3"/>
  <c r="G51" i="3"/>
  <c r="H51" i="3"/>
  <c r="A52" i="3"/>
  <c r="B52" i="3"/>
  <c r="C52" i="3"/>
  <c r="D52" i="3"/>
  <c r="E52" i="3"/>
  <c r="F52" i="3"/>
  <c r="G52" i="3"/>
  <c r="H52" i="3"/>
  <c r="A53" i="3"/>
  <c r="B53" i="3"/>
  <c r="C53" i="3"/>
  <c r="D53" i="3"/>
  <c r="E53" i="3"/>
  <c r="F53" i="3"/>
  <c r="G53" i="3"/>
  <c r="H53" i="3"/>
  <c r="A54" i="3"/>
  <c r="B54" i="3"/>
  <c r="C54" i="3"/>
  <c r="D54" i="3"/>
  <c r="E54" i="3"/>
  <c r="F54" i="3"/>
  <c r="G54" i="3"/>
  <c r="H54" i="3"/>
  <c r="A55" i="3"/>
  <c r="B55" i="3"/>
  <c r="C55" i="3"/>
  <c r="D55" i="3"/>
  <c r="E55" i="3"/>
  <c r="F55" i="3"/>
  <c r="G55" i="3"/>
  <c r="H55" i="3"/>
  <c r="A56" i="3"/>
  <c r="B56" i="3"/>
  <c r="C56" i="3"/>
  <c r="D56" i="3"/>
  <c r="E56" i="3"/>
  <c r="F56" i="3"/>
  <c r="G56" i="3"/>
  <c r="H56" i="3"/>
  <c r="A57" i="3"/>
  <c r="B57" i="3"/>
  <c r="C57" i="3"/>
  <c r="D57" i="3"/>
  <c r="E57" i="3"/>
  <c r="F57" i="3"/>
  <c r="G57" i="3"/>
  <c r="H57" i="3"/>
  <c r="A3" i="3"/>
  <c r="B3" i="3"/>
  <c r="C3" i="3"/>
  <c r="D3" i="3"/>
  <c r="E3" i="3"/>
  <c r="F3" i="3"/>
  <c r="G3" i="3"/>
  <c r="H3" i="3"/>
  <c r="A4" i="3"/>
  <c r="B4" i="3"/>
  <c r="C4" i="3"/>
  <c r="D4" i="3"/>
  <c r="E4" i="3"/>
  <c r="F4" i="3"/>
  <c r="G4" i="3"/>
  <c r="H4" i="3"/>
  <c r="A5" i="3"/>
  <c r="B5" i="3"/>
  <c r="C5" i="3"/>
  <c r="D5" i="3"/>
  <c r="E5" i="3"/>
  <c r="F5" i="3"/>
  <c r="G5" i="3"/>
  <c r="H5" i="3"/>
  <c r="A6" i="3"/>
  <c r="B6" i="3"/>
  <c r="C6" i="3"/>
  <c r="D6" i="3"/>
  <c r="E6" i="3"/>
  <c r="F6" i="3"/>
  <c r="G6" i="3"/>
  <c r="H6" i="3"/>
  <c r="A7" i="3"/>
  <c r="B7" i="3"/>
  <c r="C7" i="3"/>
  <c r="D7" i="3"/>
  <c r="E7" i="3"/>
  <c r="F7" i="3"/>
  <c r="G7" i="3"/>
  <c r="H7" i="3"/>
  <c r="A8" i="3"/>
  <c r="B8" i="3"/>
  <c r="C8" i="3"/>
  <c r="D8" i="3"/>
  <c r="E8" i="3"/>
  <c r="F8" i="3"/>
  <c r="G8" i="3"/>
  <c r="H8" i="3"/>
  <c r="A9" i="3"/>
  <c r="B9" i="3"/>
  <c r="C9" i="3"/>
  <c r="D9" i="3"/>
  <c r="E9" i="3"/>
  <c r="F9" i="3"/>
  <c r="G9" i="3"/>
  <c r="H9" i="3"/>
  <c r="A10" i="3"/>
  <c r="B10" i="3"/>
  <c r="C10" i="3"/>
  <c r="D10" i="3"/>
  <c r="E10" i="3"/>
  <c r="F10" i="3"/>
  <c r="G10" i="3"/>
  <c r="H10" i="3"/>
  <c r="A11" i="3"/>
  <c r="B11" i="3"/>
  <c r="C11" i="3"/>
  <c r="D11" i="3"/>
  <c r="E11" i="3"/>
  <c r="F11" i="3"/>
  <c r="G11" i="3"/>
  <c r="H11" i="3"/>
  <c r="A12" i="3"/>
  <c r="B12" i="3"/>
  <c r="C12" i="3"/>
  <c r="D12" i="3"/>
  <c r="E12" i="3"/>
  <c r="F12" i="3"/>
  <c r="G12" i="3"/>
  <c r="H12" i="3"/>
  <c r="A13" i="3"/>
  <c r="B13" i="3"/>
  <c r="C13" i="3"/>
  <c r="D13" i="3"/>
  <c r="E13" i="3"/>
  <c r="F13" i="3"/>
  <c r="G13" i="3"/>
  <c r="H13" i="3"/>
  <c r="A14" i="3"/>
  <c r="B14" i="3"/>
  <c r="C14" i="3"/>
  <c r="D14" i="3"/>
  <c r="E14" i="3"/>
  <c r="F14" i="3"/>
  <c r="G14" i="3"/>
  <c r="H14" i="3"/>
  <c r="A15" i="3"/>
  <c r="B15" i="3"/>
  <c r="C15" i="3"/>
  <c r="D15" i="3"/>
  <c r="E15" i="3"/>
  <c r="F15" i="3"/>
  <c r="G15" i="3"/>
  <c r="H15" i="3"/>
  <c r="A16" i="3"/>
  <c r="B16" i="3"/>
  <c r="C16" i="3"/>
  <c r="D16" i="3"/>
  <c r="E16" i="3"/>
  <c r="F16" i="3"/>
  <c r="G16" i="3"/>
  <c r="H16" i="3"/>
  <c r="A17" i="3"/>
  <c r="B17" i="3"/>
  <c r="C17" i="3"/>
  <c r="D17" i="3"/>
  <c r="E17" i="3"/>
  <c r="F17" i="3"/>
  <c r="G17" i="3"/>
  <c r="H17" i="3"/>
  <c r="A18" i="3"/>
  <c r="B18" i="3"/>
  <c r="C18" i="3"/>
  <c r="D18" i="3"/>
  <c r="E18" i="3"/>
  <c r="F18" i="3"/>
  <c r="G18" i="3"/>
  <c r="H18" i="3"/>
  <c r="A19" i="3"/>
  <c r="B19" i="3"/>
  <c r="C19" i="3"/>
  <c r="D19" i="3"/>
  <c r="E19" i="3"/>
  <c r="F19" i="3"/>
  <c r="G19" i="3"/>
  <c r="H19" i="3"/>
  <c r="A20" i="3"/>
  <c r="B20" i="3"/>
  <c r="C20" i="3"/>
  <c r="D20" i="3"/>
  <c r="E20" i="3"/>
  <c r="F20" i="3"/>
  <c r="G20" i="3"/>
  <c r="H20" i="3"/>
  <c r="A21" i="3"/>
  <c r="B21" i="3"/>
  <c r="C21" i="3"/>
  <c r="D21" i="3"/>
  <c r="E21" i="3"/>
  <c r="F21" i="3"/>
  <c r="G21" i="3"/>
  <c r="H21" i="3"/>
  <c r="A22" i="3"/>
  <c r="B22" i="3"/>
  <c r="C22" i="3"/>
  <c r="D22" i="3"/>
  <c r="E22" i="3"/>
  <c r="F22" i="3"/>
  <c r="G22" i="3"/>
  <c r="H22" i="3"/>
  <c r="A23" i="3"/>
  <c r="B23" i="3"/>
  <c r="C23" i="3"/>
  <c r="D23" i="3"/>
  <c r="E23" i="3"/>
  <c r="F23" i="3"/>
  <c r="G23" i="3"/>
  <c r="H23" i="3"/>
  <c r="A24" i="3"/>
  <c r="B24" i="3"/>
  <c r="C24" i="3"/>
  <c r="D24" i="3"/>
  <c r="E24" i="3"/>
  <c r="F24" i="3"/>
  <c r="G24" i="3"/>
  <c r="H24" i="3"/>
  <c r="A25" i="3"/>
  <c r="B25" i="3"/>
  <c r="C25" i="3"/>
  <c r="D25" i="3"/>
  <c r="E25" i="3"/>
  <c r="F25" i="3"/>
  <c r="G25" i="3"/>
  <c r="H25" i="3"/>
  <c r="A26" i="3"/>
  <c r="B26" i="3"/>
  <c r="C26" i="3"/>
  <c r="D26" i="3"/>
  <c r="E26" i="3"/>
  <c r="F26" i="3"/>
  <c r="G26" i="3"/>
  <c r="H26" i="3"/>
  <c r="A27" i="3"/>
  <c r="B27" i="3"/>
  <c r="C27" i="3"/>
  <c r="D27" i="3"/>
  <c r="E27" i="3"/>
  <c r="F27" i="3"/>
  <c r="G27" i="3"/>
  <c r="H27" i="3"/>
  <c r="A28" i="3"/>
  <c r="B28" i="3"/>
  <c r="C28" i="3"/>
  <c r="D28" i="3"/>
  <c r="E28" i="3"/>
  <c r="F28" i="3"/>
  <c r="G28" i="3"/>
  <c r="H28" i="3"/>
  <c r="A29" i="3"/>
  <c r="B29" i="3"/>
  <c r="C29" i="3"/>
  <c r="D29" i="3"/>
  <c r="E29" i="3"/>
  <c r="F29" i="3"/>
  <c r="G29" i="3"/>
  <c r="H29" i="3"/>
  <c r="A30" i="3"/>
  <c r="B30" i="3"/>
  <c r="C30" i="3"/>
  <c r="D30" i="3"/>
  <c r="E30" i="3"/>
  <c r="F30" i="3"/>
  <c r="G30" i="3"/>
  <c r="H30" i="3"/>
  <c r="A31" i="3"/>
  <c r="B31" i="3"/>
  <c r="C31" i="3"/>
  <c r="D31" i="3"/>
  <c r="E31" i="3"/>
  <c r="F31" i="3"/>
  <c r="G31" i="3"/>
  <c r="H31" i="3"/>
  <c r="A32" i="3"/>
  <c r="B32" i="3"/>
  <c r="C32" i="3"/>
  <c r="D32" i="3"/>
  <c r="E32" i="3"/>
  <c r="F32" i="3"/>
  <c r="G32" i="3"/>
  <c r="H32" i="3"/>
  <c r="A33" i="3"/>
  <c r="B33" i="3"/>
  <c r="C33" i="3"/>
  <c r="D33" i="3"/>
  <c r="E33" i="3"/>
  <c r="F33" i="3"/>
  <c r="G33" i="3"/>
  <c r="H33" i="3"/>
  <c r="A34" i="3"/>
  <c r="B34" i="3"/>
  <c r="C34" i="3"/>
  <c r="D34" i="3"/>
  <c r="E34" i="3"/>
  <c r="F34" i="3"/>
  <c r="G34" i="3"/>
  <c r="H34" i="3"/>
  <c r="A35" i="3"/>
  <c r="B35" i="3"/>
  <c r="C35" i="3"/>
  <c r="D35" i="3"/>
  <c r="E35" i="3"/>
  <c r="F35" i="3"/>
  <c r="G35" i="3"/>
  <c r="H35" i="3"/>
  <c r="A36" i="3"/>
  <c r="B36" i="3"/>
  <c r="C36" i="3"/>
  <c r="D36" i="3"/>
  <c r="E36" i="3"/>
  <c r="F36" i="3"/>
  <c r="G36" i="3"/>
  <c r="H36" i="3"/>
  <c r="A37" i="3"/>
  <c r="B37" i="3"/>
  <c r="C37" i="3"/>
  <c r="D37" i="3"/>
  <c r="E37" i="3"/>
  <c r="F37" i="3"/>
  <c r="G37" i="3"/>
  <c r="H37" i="3"/>
  <c r="A38" i="3"/>
  <c r="B38" i="3"/>
  <c r="C38" i="3"/>
  <c r="D38" i="3"/>
  <c r="E38" i="3"/>
  <c r="F38" i="3"/>
  <c r="G38" i="3"/>
  <c r="H38" i="3"/>
  <c r="A39" i="3"/>
  <c r="B39" i="3"/>
  <c r="C39" i="3"/>
  <c r="D39" i="3"/>
  <c r="E39" i="3"/>
  <c r="F39" i="3"/>
  <c r="G39" i="3"/>
  <c r="H39" i="3"/>
  <c r="A40" i="3"/>
  <c r="B40" i="3"/>
  <c r="C40" i="3"/>
  <c r="D40" i="3"/>
  <c r="E40" i="3"/>
  <c r="F40" i="3"/>
  <c r="G40" i="3"/>
  <c r="H40" i="3"/>
  <c r="A41" i="3"/>
  <c r="B41" i="3"/>
  <c r="C41" i="3"/>
  <c r="D41" i="3"/>
  <c r="E41" i="3"/>
  <c r="F41" i="3"/>
  <c r="G41" i="3"/>
  <c r="H41" i="3"/>
  <c r="A42" i="3"/>
  <c r="B42" i="3"/>
  <c r="C42" i="3"/>
  <c r="D42" i="3"/>
  <c r="E42" i="3"/>
  <c r="F42" i="3"/>
  <c r="G42" i="3"/>
  <c r="H42" i="3"/>
  <c r="A43" i="3"/>
  <c r="B43" i="3"/>
  <c r="C43" i="3"/>
  <c r="D43" i="3"/>
  <c r="E43" i="3"/>
  <c r="F43" i="3"/>
  <c r="G43" i="3"/>
  <c r="H43" i="3"/>
  <c r="A44" i="3"/>
  <c r="B44" i="3"/>
  <c r="C44" i="3"/>
  <c r="D44" i="3"/>
  <c r="E44" i="3"/>
  <c r="F44" i="3"/>
  <c r="G44" i="3"/>
  <c r="H44" i="3"/>
  <c r="A45" i="3"/>
  <c r="B45" i="3"/>
  <c r="C45" i="3"/>
  <c r="D45" i="3"/>
  <c r="E45" i="3"/>
  <c r="F45" i="3"/>
  <c r="G45" i="3"/>
  <c r="H45" i="3"/>
  <c r="A46" i="3"/>
  <c r="B46" i="3"/>
  <c r="C46" i="3"/>
  <c r="D46" i="3"/>
  <c r="E46" i="3"/>
  <c r="F46" i="3"/>
  <c r="G46" i="3"/>
  <c r="H46" i="3"/>
  <c r="A47" i="3"/>
  <c r="B47" i="3"/>
  <c r="C47" i="3"/>
  <c r="D47" i="3"/>
  <c r="E47" i="3"/>
  <c r="F47" i="3"/>
  <c r="G47" i="3"/>
  <c r="H47" i="3"/>
  <c r="B2" i="3"/>
  <c r="C2" i="3"/>
  <c r="D2" i="3"/>
  <c r="E2" i="3"/>
  <c r="F2" i="3"/>
  <c r="G2" i="3"/>
  <c r="H2" i="3"/>
  <c r="A2" i="3"/>
  <c r="I60" i="2"/>
  <c r="I61" i="2"/>
  <c r="I62" i="2"/>
  <c r="I84" i="2"/>
  <c r="I63" i="2"/>
  <c r="I66" i="2"/>
  <c r="I67" i="2"/>
  <c r="I85" i="2"/>
  <c r="I86" i="2"/>
  <c r="I69" i="2"/>
  <c r="I70" i="2"/>
  <c r="I71" i="2"/>
  <c r="I72" i="2"/>
  <c r="I74" i="2"/>
  <c r="I75" i="2"/>
  <c r="I77" i="2"/>
  <c r="I79" i="2"/>
  <c r="I80" i="2"/>
  <c r="I81" i="2"/>
  <c r="I3" i="2"/>
  <c r="I4" i="2"/>
  <c r="I5" i="2"/>
  <c r="I6" i="2"/>
  <c r="I18" i="2"/>
  <c r="I8" i="2"/>
  <c r="I9" i="2"/>
  <c r="I17" i="2"/>
  <c r="I10" i="2"/>
  <c r="I11" i="2"/>
  <c r="I12" i="2"/>
  <c r="I13" i="2"/>
  <c r="I14" i="2"/>
  <c r="I15" i="2"/>
  <c r="I16" i="2"/>
  <c r="I19" i="2"/>
  <c r="I20" i="2"/>
  <c r="I21" i="2"/>
  <c r="I7" i="2"/>
  <c r="I22" i="2"/>
  <c r="I23" i="2"/>
  <c r="I24" i="2"/>
  <c r="I25" i="2"/>
  <c r="I26" i="2"/>
  <c r="I27" i="2"/>
  <c r="I28" i="2"/>
  <c r="I29" i="2"/>
  <c r="I30" i="2"/>
  <c r="I31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7" i="2"/>
  <c r="I55" i="2"/>
  <c r="I56" i="2"/>
  <c r="I58" i="2"/>
  <c r="I2" i="2"/>
  <c r="A70" i="2"/>
  <c r="A69" i="2"/>
  <c r="A70" i="1" l="1"/>
  <c r="A70" i="3" s="1"/>
  <c r="A69" i="1"/>
  <c r="A69" i="3" s="1"/>
</calcChain>
</file>

<file path=xl/sharedStrings.xml><?xml version="1.0" encoding="utf-8"?>
<sst xmlns="http://schemas.openxmlformats.org/spreadsheetml/2006/main" count="978" uniqueCount="371">
  <si>
    <t>Qty</t>
  </si>
  <si>
    <t>Reference</t>
  </si>
  <si>
    <t>Value</t>
  </si>
  <si>
    <t>PCB Footprint</t>
  </si>
  <si>
    <t>Description</t>
  </si>
  <si>
    <t>Manufacturer</t>
  </si>
  <si>
    <t>MFG Part Number</t>
  </si>
  <si>
    <t>DNP</t>
  </si>
  <si>
    <t>ACC7,ACC8</t>
  </si>
  <si>
    <t>PCBBLADE</t>
  </si>
  <si>
    <t>PCB BLADE SNAP THRU POLARIZED</t>
  </si>
  <si>
    <t>Heyco</t>
  </si>
  <si>
    <t>ACC9</t>
  </si>
  <si>
    <t>HOOK-UP STRND 22AWG 600V RED 25'</t>
  </si>
  <si>
    <t>CNC Tech</t>
  </si>
  <si>
    <t>11047-22-1-0500-004-1-TS</t>
  </si>
  <si>
    <t>ACC10</t>
  </si>
  <si>
    <t>HOOK-UP STRND 22AWG 600V BLK 25'</t>
  </si>
  <si>
    <t>11047-22-1-0500-001-1-TS</t>
  </si>
  <si>
    <t>ACC13,ACC14</t>
  </si>
  <si>
    <t>RND STANDOFF M2X0.4 STEEL 1.5MM</t>
  </si>
  <si>
    <t>9774015243R</t>
  </si>
  <si>
    <t>Wurth Electronics Inc.</t>
  </si>
  <si>
    <t>BD1</t>
  </si>
  <si>
    <t>ABS210-13</t>
  </si>
  <si>
    <t>SOPA4P400_505X640X170L100X60</t>
  </si>
  <si>
    <t>BRIDGE RECT 1PHASE 1KV 2A 4SOPA</t>
  </si>
  <si>
    <t>Diodes Incorporated</t>
  </si>
  <si>
    <t>CX1</t>
  </si>
  <si>
    <t>100nF, 305VAC</t>
  </si>
  <si>
    <t>CAPRR1000W60L1300T600H1200</t>
  </si>
  <si>
    <t>CAP FILM 0.1UF 20% 305VAC RADIAL</t>
  </si>
  <si>
    <t>EPCOS (TDK)</t>
  </si>
  <si>
    <t>B32921C3104M189</t>
  </si>
  <si>
    <t>CY1</t>
  </si>
  <si>
    <t>1nF</t>
  </si>
  <si>
    <t>CAPRB750W60L1400T500H1600</t>
  </si>
  <si>
    <t>Vishay BC Components</t>
  </si>
  <si>
    <t>C1,C3</t>
  </si>
  <si>
    <t>22uF</t>
  </si>
  <si>
    <t>CAPPRD600W60D1000H2150</t>
  </si>
  <si>
    <t>CAP ALUM 22uF 400V RADIAL DIA 10X16</t>
  </si>
  <si>
    <t>AISHI</t>
  </si>
  <si>
    <t>EHS2GM220G16OT</t>
  </si>
  <si>
    <t>C2</t>
  </si>
  <si>
    <t>15uF</t>
  </si>
  <si>
    <t>CAPPRD500W60D1000H2150</t>
  </si>
  <si>
    <t>CAP ALUM 15uF 400V RADIAL DIA 8X16</t>
  </si>
  <si>
    <t>EHF2GM150F16OT</t>
  </si>
  <si>
    <t>C4</t>
  </si>
  <si>
    <t>100pF</t>
  </si>
  <si>
    <t>capc1608x90n_ty</t>
  </si>
  <si>
    <t>CAP CER 100PF 50V C0G/NPO 0603</t>
  </si>
  <si>
    <t>Yageo</t>
  </si>
  <si>
    <t>CC0603JRNPO9BN101</t>
  </si>
  <si>
    <t>C5</t>
  </si>
  <si>
    <t>capc2012x70n_murata</t>
  </si>
  <si>
    <t>CAP CER 1000PF 1KV X7R 0805</t>
  </si>
  <si>
    <t>KEMET</t>
  </si>
  <si>
    <t>C0805C102MDRACTU</t>
  </si>
  <si>
    <t>C7</t>
  </si>
  <si>
    <t>2.2nF</t>
  </si>
  <si>
    <t>CAP CER 2200PF 200V NP0 1210</t>
  </si>
  <si>
    <t>C1210C222J2GAC7800</t>
  </si>
  <si>
    <t>C8,C9</t>
  </si>
  <si>
    <t>680uF</t>
  </si>
  <si>
    <t>capprd500w60d1000h2150-NICHICON</t>
  </si>
  <si>
    <t>CAP ALUM POLY 680UF 20% 16V T/H</t>
  </si>
  <si>
    <t>Nichicon</t>
  </si>
  <si>
    <t>RNL1C681MDS1PX</t>
  </si>
  <si>
    <t>C10,C11</t>
  </si>
  <si>
    <t>0.1uF</t>
  </si>
  <si>
    <t>CAPC1005X56N_CYPS</t>
  </si>
  <si>
    <t>CAP CER 0.1UF 10V X5R 0402</t>
  </si>
  <si>
    <t>Samsung Electro-Mechanics</t>
  </si>
  <si>
    <t>CL05A104MP5NNNC</t>
  </si>
  <si>
    <t>C12</t>
  </si>
  <si>
    <t>4.7uF</t>
  </si>
  <si>
    <t>CAP CER 4.7UF 10V X5R 0402</t>
  </si>
  <si>
    <t>Murata Electronics North America</t>
  </si>
  <si>
    <t>GRM155R61A475MEAAD</t>
  </si>
  <si>
    <t>C13</t>
  </si>
  <si>
    <t>1uF</t>
  </si>
  <si>
    <t>CAP CER 1UF 16V X5R 0402</t>
  </si>
  <si>
    <t>CL05A105MO5NNNC</t>
  </si>
  <si>
    <t>C14,C15</t>
  </si>
  <si>
    <t>390pF</t>
  </si>
  <si>
    <t>CAP CER 390PF 25V C0G/NP0 0402</t>
  </si>
  <si>
    <t>GRM1555C1E391JA01D</t>
  </si>
  <si>
    <t>C16</t>
  </si>
  <si>
    <t>10nF</t>
  </si>
  <si>
    <t>SMD_1206</t>
  </si>
  <si>
    <t>CAP CER 10000PF 630V X7R 1206</t>
  </si>
  <si>
    <t>GRM31BR72J103KW01L</t>
  </si>
  <si>
    <t>C17</t>
  </si>
  <si>
    <t>CAP CER 0.1UF 10V X7R 0603</t>
  </si>
  <si>
    <t>CC0603KRX7R6BB104</t>
  </si>
  <si>
    <t>C20,C21</t>
  </si>
  <si>
    <t>2.2uF</t>
  </si>
  <si>
    <t>CAP CER 2.2UF 100V X5R 1206</t>
  </si>
  <si>
    <t>CL31A225KC9LNNC</t>
  </si>
  <si>
    <t>C23</t>
  </si>
  <si>
    <t>CAP CER 0.1UF 35V X7R 0603</t>
  </si>
  <si>
    <t>Taiyo Yuden</t>
  </si>
  <si>
    <t>GMK107B7104KAHT</t>
  </si>
  <si>
    <t>C24</t>
  </si>
  <si>
    <t>CAP CER 2.2UF 25V X5R 0603</t>
  </si>
  <si>
    <t>GRM188R61E225KA12D</t>
  </si>
  <si>
    <t>C25</t>
  </si>
  <si>
    <t>47nF</t>
  </si>
  <si>
    <t>CAP CER 0.047UF 16V X7R 0402</t>
  </si>
  <si>
    <t>CL05B473KO5NNNC</t>
  </si>
  <si>
    <t>C26</t>
  </si>
  <si>
    <t>CAP CER 100PF 16V X7R 0402</t>
  </si>
  <si>
    <t>C27</t>
  </si>
  <si>
    <t>10pF</t>
  </si>
  <si>
    <t>CAP CER 10PF 16V NPO 0402</t>
  </si>
  <si>
    <t>CC0402KRNPO7BN100</t>
  </si>
  <si>
    <t>C28</t>
  </si>
  <si>
    <t>CAP CER 1000PF 16V X7R 0402</t>
  </si>
  <si>
    <t>C0402C102K4RACTU</t>
  </si>
  <si>
    <t>C29</t>
  </si>
  <si>
    <t>CAP CER 2200PF 50V X7R 0402</t>
  </si>
  <si>
    <t>GCM155R71H222KA37D</t>
  </si>
  <si>
    <t>C31</t>
  </si>
  <si>
    <t>220pF</t>
  </si>
  <si>
    <t>CAP CER 220PF 10V C0G/NP0 0603</t>
  </si>
  <si>
    <t>C0603C221J8GAC7867</t>
  </si>
  <si>
    <t>C33</t>
  </si>
  <si>
    <t>33pF</t>
  </si>
  <si>
    <t>CAP CER 33PF 16V C0G/NP0 0603</t>
  </si>
  <si>
    <t>C35</t>
  </si>
  <si>
    <t>CAP CER 22UF 25V X5R 0805</t>
  </si>
  <si>
    <t>GRM21BR61E226ME44K</t>
  </si>
  <si>
    <t>C36</t>
  </si>
  <si>
    <t>3.3nF</t>
  </si>
  <si>
    <t>CAPC1608X90N_TY</t>
  </si>
  <si>
    <t>CAP CER 3300PF 25V NP0 0603</t>
  </si>
  <si>
    <t>C0603C332J3GAC7867</t>
  </si>
  <si>
    <t>C38</t>
  </si>
  <si>
    <t>10uF</t>
  </si>
  <si>
    <t>CAP CER 10UF 16V X7R 1206</t>
  </si>
  <si>
    <t>CL31B106MOHNNNE</t>
  </si>
  <si>
    <t>C39</t>
  </si>
  <si>
    <t>2200pF</t>
  </si>
  <si>
    <t>CAP CER 2200PF 500V X7R 0603</t>
  </si>
  <si>
    <t>C0603C222KCRAC7867</t>
  </si>
  <si>
    <t>C40</t>
  </si>
  <si>
    <t>D1</t>
  </si>
  <si>
    <t>RS2MA-13-F</t>
  </si>
  <si>
    <t>DIOC430X260X230L114</t>
  </si>
  <si>
    <t>DIODE GEN PURP 1KV 1.5A SMA</t>
  </si>
  <si>
    <t>D3</t>
  </si>
  <si>
    <t>RS1MSWF-7</t>
  </si>
  <si>
    <t>SODFL350X180X115L60X107N</t>
  </si>
  <si>
    <t>DIODE GEN PURP 1KV 1A SOD123F</t>
  </si>
  <si>
    <t>D5</t>
  </si>
  <si>
    <t>BZT52C16-TP</t>
  </si>
  <si>
    <t>BZT52C12-TP_SOD123</t>
  </si>
  <si>
    <t>DIODE ZENER 16V 200MW SOD123</t>
  </si>
  <si>
    <t>Micro Commercial Co</t>
  </si>
  <si>
    <t>D7</t>
  </si>
  <si>
    <t>1N4148WS</t>
  </si>
  <si>
    <t>SODFL250X125X90L60X30N</t>
  </si>
  <si>
    <t>DIODE GEN PURP 75V 150MA SOD323F</t>
  </si>
  <si>
    <t>ON Semiconductor</t>
  </si>
  <si>
    <t>D8</t>
  </si>
  <si>
    <t>D11</t>
  </si>
  <si>
    <t>BAT54XV2T1G</t>
  </si>
  <si>
    <t>BAT54XV2T1G_SOD523</t>
  </si>
  <si>
    <t>DIODE SCHOTTKY 30V 200MA SOD523</t>
  </si>
  <si>
    <t>D12</t>
  </si>
  <si>
    <t>SMBJ5352B-TP</t>
  </si>
  <si>
    <t>DO214AA_MICRO</t>
  </si>
  <si>
    <t>DIODE ZENER 15V 5W DO214AA</t>
  </si>
  <si>
    <t>F1</t>
  </si>
  <si>
    <t>RSTA 2 AMMO</t>
  </si>
  <si>
    <t>FUSRR508W62L885T450H790</t>
  </si>
  <si>
    <t>FUSE BRD MNT 2A 250VAC/63VDC RAD</t>
  </si>
  <si>
    <t>Bel Fuse Inc.</t>
  </si>
  <si>
    <t>J1</t>
  </si>
  <si>
    <t>CU1816SAH1MD2R0-LF-HC</t>
  </si>
  <si>
    <t>USB-PD_TYPE-C</t>
  </si>
  <si>
    <t>CU18 USB Type-C Receptacle Connector</t>
  </si>
  <si>
    <t>CviLux Corporation</t>
  </si>
  <si>
    <t>LF1</t>
  </si>
  <si>
    <t>10mH, 0.7A</t>
  </si>
  <si>
    <t>CMC 10MH 700MA 2LN TH</t>
  </si>
  <si>
    <t>L1</t>
  </si>
  <si>
    <t>100uH, 0.5A</t>
  </si>
  <si>
    <t>INDRD300W60D800H10001</t>
  </si>
  <si>
    <t>100uH D8x10mm 0.5A</t>
  </si>
  <si>
    <t>Prismatic</t>
  </si>
  <si>
    <t>Q1</t>
  </si>
  <si>
    <t>IPA70R600P7SXKSA1</t>
  </si>
  <si>
    <t>TO-220-3-VM</t>
  </si>
  <si>
    <t>MOSFET N-CH 700V 8.5A TO220</t>
  </si>
  <si>
    <t>Infineon Technologies</t>
  </si>
  <si>
    <t>Q2</t>
  </si>
  <si>
    <t>PBSS8110T,215</t>
  </si>
  <si>
    <t>SOT23-3P95_240X100L40X44N</t>
  </si>
  <si>
    <t>TRANS NPN 100V 1A SOT23</t>
  </si>
  <si>
    <t>Nexperia USA Inc.</t>
  </si>
  <si>
    <t>Q3</t>
  </si>
  <si>
    <t>BSZ097N10NS5ATMA1</t>
  </si>
  <si>
    <t>TSDSON65P330X330X110-8N_A</t>
  </si>
  <si>
    <t>MOSFET N-CH 100V 40A TSDSON-8</t>
  </si>
  <si>
    <t>Q4</t>
  </si>
  <si>
    <t>BSZ0902NSATMA1</t>
  </si>
  <si>
    <t>MOSFET N-CH 30V 40A TSDSON-8</t>
  </si>
  <si>
    <t>RT1</t>
  </si>
  <si>
    <t>100K</t>
  </si>
  <si>
    <t>resc2012x70n_pec</t>
  </si>
  <si>
    <t>THERM NTC 100KOHM 4250K 0805</t>
  </si>
  <si>
    <t>NCP21WF104J03RA</t>
  </si>
  <si>
    <t>400mohm</t>
  </si>
  <si>
    <t>resc3216x65n_rohm</t>
  </si>
  <si>
    <t>RES 0.4 OHM 1% 1/4W 1206</t>
  </si>
  <si>
    <t>RL1206FR-070R4L</t>
  </si>
  <si>
    <t>R2</t>
  </si>
  <si>
    <t>47K</t>
  </si>
  <si>
    <t>resc1608x55n_pec</t>
  </si>
  <si>
    <t>RES SMD 47K OHM 1% 1/10W 0603</t>
  </si>
  <si>
    <t>RC0603FR-0747KL</t>
  </si>
  <si>
    <t>R3</t>
  </si>
  <si>
    <t>402K</t>
  </si>
  <si>
    <t>RESC3216X65N_ROHM</t>
  </si>
  <si>
    <t>RES SMD 402K OHM 1% 1/4W 1206</t>
  </si>
  <si>
    <t>RC1206FR-07402KL</t>
  </si>
  <si>
    <t>R7</t>
  </si>
  <si>
    <t>10E</t>
  </si>
  <si>
    <t>RES 10 OHM 1% 1/2W 1210</t>
  </si>
  <si>
    <t>Stackpole Electronics Inc</t>
  </si>
  <si>
    <t>RMCF1210FT10R0</t>
  </si>
  <si>
    <t>R8</t>
  </si>
  <si>
    <t>5m</t>
  </si>
  <si>
    <t>RES 0.005 OHM 1% 1W 1206</t>
  </si>
  <si>
    <t>Stackpole Electronics Inc.</t>
  </si>
  <si>
    <t>CSRF1206FT5L00</t>
  </si>
  <si>
    <t>R11</t>
  </si>
  <si>
    <t>RES SMD 100K OHM 1% 1/10W 0603</t>
  </si>
  <si>
    <t>Panasonic Electronic Components</t>
  </si>
  <si>
    <t>ERJ-3EKF1003V</t>
  </si>
  <si>
    <t>R16</t>
  </si>
  <si>
    <t>RES SMD 10 OHM 1% 1/10W 0603</t>
  </si>
  <si>
    <t>ERJ-3EKF10R0V</t>
  </si>
  <si>
    <t>R17</t>
  </si>
  <si>
    <t>3K</t>
  </si>
  <si>
    <t>RES SMD 3K OHM 1% 1/10W 0603</t>
  </si>
  <si>
    <t>RC0603FR-073KL</t>
  </si>
  <si>
    <t>R18,R25,R26,R45</t>
  </si>
  <si>
    <t>2.2E</t>
  </si>
  <si>
    <t>RES SMD 2.2 OHM 1% 1/10W 0603</t>
  </si>
  <si>
    <t>RC0603FR-072R2L</t>
  </si>
  <si>
    <t>R19</t>
  </si>
  <si>
    <t>1K</t>
  </si>
  <si>
    <t>RES SMD 1K OHM 1% 1/10W 0603</t>
  </si>
  <si>
    <t>ERJ-3EKF1001V</t>
  </si>
  <si>
    <t>R20</t>
  </si>
  <si>
    <t>200K</t>
  </si>
  <si>
    <t>RES SMD 200K OHM 1% 1/10W 0603</t>
  </si>
  <si>
    <t>ERJ-3EKF2003V</t>
  </si>
  <si>
    <t>R21</t>
  </si>
  <si>
    <t>49.9E</t>
  </si>
  <si>
    <t>RES SMD 49.9 OHM 1% 1/10W 0603</t>
  </si>
  <si>
    <t>RC0603FR-0749R9L</t>
  </si>
  <si>
    <t>R22</t>
  </si>
  <si>
    <t>4.99K</t>
  </si>
  <si>
    <t>RES SMD 4.99K OHM 1% 1/4W 0603</t>
  </si>
  <si>
    <t>Vishay Dale</t>
  </si>
  <si>
    <t>CRCW06034K99FKEAHP</t>
  </si>
  <si>
    <t>R23,R24</t>
  </si>
  <si>
    <t>0E</t>
  </si>
  <si>
    <t>resc1005x40n_pec</t>
  </si>
  <si>
    <t>RES SMD 0 OHM JUMPER 1/10W 0402</t>
  </si>
  <si>
    <t>ERJ-2GE0R00X</t>
  </si>
  <si>
    <t>R27</t>
  </si>
  <si>
    <t>40.2K</t>
  </si>
  <si>
    <t>RES SMD 40.2K OHM 1% 1/16W 0402</t>
  </si>
  <si>
    <t>RC0402FR-0740K2L</t>
  </si>
  <si>
    <t>R28</t>
  </si>
  <si>
    <t>750K</t>
  </si>
  <si>
    <t>RES 750K OHM 1% 1/16W 0402</t>
  </si>
  <si>
    <t>RMCF0402FT750K</t>
  </si>
  <si>
    <t>R29</t>
  </si>
  <si>
    <t>RESC1005X40N_PEC</t>
  </si>
  <si>
    <t>RES 1K OHM 1% 1/16W 0402</t>
  </si>
  <si>
    <t>RMCF0402FT1K00</t>
  </si>
  <si>
    <t>R31</t>
  </si>
  <si>
    <t>RES 0 OHM JUMPER 1/16W 0402</t>
  </si>
  <si>
    <t>RMCF0402ZT0R00</t>
  </si>
  <si>
    <t>R32,R41,R44,R48</t>
  </si>
  <si>
    <t>RESC1608X55N_PEC</t>
  </si>
  <si>
    <t>RES SMD 0 OHM JUMPER 1/4W 0603</t>
  </si>
  <si>
    <t>CRCW06030000Z0EAHP</t>
  </si>
  <si>
    <t>R36</t>
  </si>
  <si>
    <t>499K</t>
  </si>
  <si>
    <t>RES SMD 499K OHM 1% 1/8W 0603</t>
  </si>
  <si>
    <t>Vishay Beyschlag</t>
  </si>
  <si>
    <t>MCT06030C4993FP500</t>
  </si>
  <si>
    <t>R37,R43</t>
  </si>
  <si>
    <t>47 OHM</t>
  </si>
  <si>
    <t>RES SMD 47 OHM 5% 0.4W 0805</t>
  </si>
  <si>
    <t>Rohm Semiconductor</t>
  </si>
  <si>
    <t>ESR10EZPJ470</t>
  </si>
  <si>
    <t>R40</t>
  </si>
  <si>
    <t>4.53K</t>
  </si>
  <si>
    <t>RES SMD 4.53K OHM 1% 1/10W 0603</t>
  </si>
  <si>
    <t>RC0603FR-074K53L</t>
  </si>
  <si>
    <t>R42</t>
  </si>
  <si>
    <t>261K</t>
  </si>
  <si>
    <t>RES SMD 261K OHM 1% 1/10W 0603</t>
  </si>
  <si>
    <t>RC0603FR-07261KL</t>
  </si>
  <si>
    <t>T1</t>
  </si>
  <si>
    <t>RM8 CORE</t>
  </si>
  <si>
    <t>RM8_6P6</t>
  </si>
  <si>
    <t>POWER TRANSFORMER</t>
  </si>
  <si>
    <t>PRISMATIC</t>
  </si>
  <si>
    <t>T2</t>
  </si>
  <si>
    <t>RADIAL_R113426000</t>
  </si>
  <si>
    <t>Pulse transformer, 1:3, 4.8uH, 3KV isolation voltage</t>
  </si>
  <si>
    <t>JQH, China</t>
  </si>
  <si>
    <t>LCL-T6-4961A</t>
  </si>
  <si>
    <t>U1</t>
  </si>
  <si>
    <t>PAG1S</t>
  </si>
  <si>
    <t>QFN50P400X400X60-25T275X275N</t>
  </si>
  <si>
    <t>USB-PD Power Adapter Secondary Side Controller</t>
  </si>
  <si>
    <t>CYPRESS SEMICONDUCTOR</t>
  </si>
  <si>
    <t>CYPAS111A0-24LQXQ</t>
  </si>
  <si>
    <t>U2</t>
  </si>
  <si>
    <t>PAG1P</t>
  </si>
  <si>
    <t>SOIC100P600X175-10N_CYPS</t>
  </si>
  <si>
    <t>PRIMARY SIDE STARTUP CONTROLLER</t>
  </si>
  <si>
    <t>CYPAP111A0-10SXQ</t>
  </si>
  <si>
    <t>Part to be supplied as a  loose piece. Will be assembled at Cypress</t>
  </si>
  <si>
    <t>Part will be supplied by Cypress. To be assembled by Vendor</t>
  </si>
  <si>
    <t>Part will be supplied by Cypress</t>
  </si>
  <si>
    <t>Part will be assembled at Cypress</t>
  </si>
  <si>
    <t>CAP CER 10PF 16V C0G/NP0 0603</t>
  </si>
  <si>
    <t>CAP CER 1000PF 25V C0G/NP0 0603</t>
  </si>
  <si>
    <t>C0603C102K3GACTU</t>
  </si>
  <si>
    <r>
      <t>C35,</t>
    </r>
    <r>
      <rPr>
        <sz val="11"/>
        <color rgb="FFFF0000"/>
        <rFont val="Calibri"/>
        <family val="2"/>
        <scheme val="minor"/>
      </rPr>
      <t>C40</t>
    </r>
  </si>
  <si>
    <t>CAP CER 220PF 440VAC Y5S RADIAL</t>
  </si>
  <si>
    <t>VY2221K29Y5SS6TV7</t>
  </si>
  <si>
    <t>MMBTA06LT1G</t>
  </si>
  <si>
    <t>TRANS NPN 80V 0.5A SOT23</t>
  </si>
  <si>
    <t>2K</t>
  </si>
  <si>
    <t>RES SMD 2K OHM 1% 1/10W 0603</t>
  </si>
  <si>
    <t>RC0603FR-072KL</t>
  </si>
  <si>
    <t>C37</t>
  </si>
  <si>
    <t>330pF</t>
  </si>
  <si>
    <t>CAP CER 330PF 50V C0G/NP0 0603</t>
  </si>
  <si>
    <t>C0603C331J5GACTU</t>
  </si>
  <si>
    <t>R46</t>
  </si>
  <si>
    <t>2.49M</t>
  </si>
  <si>
    <t>RES SMD 2.49M OHM 1% 1/10W 0603</t>
  </si>
  <si>
    <t>RC0603FR-072M49L</t>
  </si>
  <si>
    <t>R47</t>
  </si>
  <si>
    <t>649E</t>
  </si>
  <si>
    <t>RES 649 OHM 1% 1/10W 0603</t>
  </si>
  <si>
    <t>RMCF0603FT649R</t>
  </si>
  <si>
    <t>1.8mH, 1A</t>
  </si>
  <si>
    <t>L2</t>
  </si>
  <si>
    <t>1.8mH / D13.5 * T5.5mm / 1A</t>
  </si>
  <si>
    <t>1:3</t>
  </si>
  <si>
    <t>D6,D8</t>
  </si>
  <si>
    <t>R1,R4</t>
  </si>
  <si>
    <t>CAP CER 1000PF 760VAC Y5U RADIAL</t>
  </si>
  <si>
    <t>VY1102M35Y5UQ6TV0</t>
  </si>
  <si>
    <t>CYPAP111A3-10SXQ</t>
  </si>
  <si>
    <t>CYPAS111A1-24LQXQ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</si>
</sst>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left" vertical="center"/>
    </xf>
    <xf numFmtId="0" fontId="18" fillId="0" borderId="21" xfId="0" applyFont="1" applyBorder="1" applyAlignment="1">
      <alignment horizontal="left" vertical="center"/>
    </xf>
    <xf numFmtId="0" fontId="19" fillId="0" borderId="11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 vertical="center" wrapText="1"/>
    </xf>
    <xf numFmtId="0" fontId="19" fillId="0" borderId="11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left" vertical="center"/>
    </xf>
    <xf numFmtId="0" fontId="19" fillId="0" borderId="15" xfId="0" applyFont="1" applyFill="1" applyBorder="1" applyAlignment="1">
      <alignment horizontal="left" vertical="center"/>
    </xf>
    <xf numFmtId="0" fontId="18" fillId="0" borderId="19" xfId="0" applyFont="1" applyFill="1" applyBorder="1" applyAlignment="1">
      <alignment horizontal="left"/>
    </xf>
    <xf numFmtId="0" fontId="18" fillId="0" borderId="20" xfId="0" applyFont="1" applyFill="1" applyBorder="1" applyAlignment="1">
      <alignment horizontal="left"/>
    </xf>
    <xf numFmtId="0" fontId="18" fillId="0" borderId="21" xfId="0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19" fillId="0" borderId="16" xfId="0" applyFont="1" applyFill="1" applyBorder="1" applyAlignment="1">
      <alignment horizontal="left"/>
    </xf>
    <xf numFmtId="0" fontId="19" fillId="0" borderId="17" xfId="0" applyFont="1" applyFill="1" applyBorder="1" applyAlignment="1">
      <alignment horizontal="left"/>
    </xf>
    <xf numFmtId="0" fontId="19" fillId="0" borderId="18" xfId="0" applyFont="1" applyFill="1" applyBorder="1" applyAlignment="1">
      <alignment horizontal="left"/>
    </xf>
    <xf numFmtId="0" fontId="19" fillId="0" borderId="0" xfId="0" applyFont="1" applyFill="1" applyAlignment="1">
      <alignment horizontal="left"/>
    </xf>
    <xf numFmtId="0" fontId="19" fillId="0" borderId="10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33" borderId="10" xfId="0" applyFont="1" applyFill="1" applyBorder="1" applyAlignment="1">
      <alignment horizontal="left"/>
    </xf>
    <xf numFmtId="0" fontId="14" fillId="33" borderId="10" xfId="0" applyFont="1" applyFill="1" applyBorder="1" applyAlignment="1">
      <alignment horizontal="left"/>
    </xf>
    <xf numFmtId="1" fontId="19" fillId="0" borderId="10" xfId="0" applyNumberFormat="1" applyFont="1" applyFill="1" applyBorder="1" applyAlignment="1">
      <alignment horizontal="left"/>
    </xf>
    <xf numFmtId="0" fontId="14" fillId="33" borderId="11" xfId="0" applyFont="1" applyFill="1" applyBorder="1" applyAlignment="1">
      <alignment horizontal="left"/>
    </xf>
    <xf numFmtId="49" fontId="19" fillId="0" borderId="10" xfId="0" applyNumberFormat="1" applyFont="1" applyFill="1" applyBorder="1" applyAlignment="1">
      <alignment horizontal="left"/>
    </xf>
    <xf numFmtId="0" fontId="19" fillId="0" borderId="13" xfId="0" applyFont="1" applyFill="1" applyBorder="1" applyAlignment="1">
      <alignment horizontal="left"/>
    </xf>
    <xf numFmtId="0" fontId="19" fillId="0" borderId="14" xfId="0" applyFont="1" applyFill="1" applyBorder="1" applyAlignment="1">
      <alignment horizontal="left"/>
    </xf>
    <xf numFmtId="1" fontId="0" fillId="0" borderId="10" xfId="0" applyNumberFormat="1" applyBorder="1" applyAlignment="1">
      <alignment horizontal="left" vertical="center"/>
    </xf>
    <xf numFmtId="0" fontId="14" fillId="33" borderId="10" xfId="0" applyFont="1" applyFill="1" applyBorder="1" applyAlignment="1">
      <alignment horizontal="left" vertical="center"/>
    </xf>
    <xf numFmtId="1" fontId="14" fillId="33" borderId="10" xfId="0" applyNumberFormat="1" applyFont="1" applyFill="1" applyBorder="1" applyAlignment="1">
      <alignment horizontal="left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abSelected="1" topLeftCell="A52" workbookViewId="0">
      <selection activeCell="G84" sqref="G84"/>
    </sheetView>
  </sheetViews>
  <sheetFormatPr defaultColWidth="8.7265625" defaultRowHeight="14.5" x14ac:dyDescent="0.35"/>
  <cols>
    <col min="1" max="1" width="8.7265625" style="1"/>
    <col min="2" max="2" width="43.1796875" style="1" customWidth="1"/>
    <col min="3" max="3" width="33.1796875" style="1" bestFit="1" customWidth="1"/>
    <col min="4" max="4" width="32.81640625" style="1" bestFit="1" customWidth="1"/>
    <col min="5" max="5" width="43.7265625" style="1" bestFit="1" customWidth="1"/>
    <col min="6" max="6" width="29.453125" style="1" bestFit="1" customWidth="1"/>
    <col min="7" max="7" width="23.26953125" style="1" bestFit="1" customWidth="1"/>
    <col min="8" max="8" width="30.81640625" style="1" customWidth="1"/>
    <col min="9" max="16384" width="8.7265625" style="1"/>
  </cols>
  <sheetData>
    <row r="1" spans="1:8" ht="15" thickBot="1" x14ac:dyDescent="0.4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2" t="s">
        <v>7</v>
      </c>
    </row>
    <row r="2" spans="1:8" ht="13.5" customHeight="1" x14ac:dyDescent="0.35">
      <c r="A2" s="7">
        <v>1</v>
      </c>
      <c r="B2" s="8" t="s">
        <v>23</v>
      </c>
      <c r="C2" s="8" t="s">
        <v>24</v>
      </c>
      <c r="D2" s="8" t="s">
        <v>25</v>
      </c>
      <c r="E2" s="8" t="s">
        <v>26</v>
      </c>
      <c r="F2" s="8" t="s">
        <v>27</v>
      </c>
      <c r="G2" s="8" t="s">
        <v>24</v>
      </c>
      <c r="H2" s="9"/>
    </row>
    <row r="3" spans="1:8" x14ac:dyDescent="0.35">
      <c r="A3" s="3">
        <v>2</v>
      </c>
      <c r="B3" s="2" t="s">
        <v>70</v>
      </c>
      <c r="C3" s="2" t="s">
        <v>71</v>
      </c>
      <c r="D3" s="2" t="s">
        <v>72</v>
      </c>
      <c r="E3" s="2" t="s">
        <v>73</v>
      </c>
      <c r="F3" s="2" t="s">
        <v>74</v>
      </c>
      <c r="G3" s="2" t="s">
        <v>75</v>
      </c>
      <c r="H3" s="4"/>
    </row>
    <row r="4" spans="1:8" x14ac:dyDescent="0.35">
      <c r="A4" s="3">
        <v>1</v>
      </c>
      <c r="B4" s="2" t="s">
        <v>94</v>
      </c>
      <c r="C4" s="2" t="s">
        <v>71</v>
      </c>
      <c r="D4" s="2" t="s">
        <v>51</v>
      </c>
      <c r="E4" s="2" t="s">
        <v>95</v>
      </c>
      <c r="F4" s="2" t="s">
        <v>53</v>
      </c>
      <c r="G4" s="2" t="s">
        <v>96</v>
      </c>
      <c r="H4" s="4"/>
    </row>
    <row r="5" spans="1:8" x14ac:dyDescent="0.35">
      <c r="A5" s="3">
        <v>1</v>
      </c>
      <c r="B5" s="2" t="s">
        <v>112</v>
      </c>
      <c r="C5" s="2" t="s">
        <v>50</v>
      </c>
      <c r="D5" s="2" t="s">
        <v>72</v>
      </c>
      <c r="E5" s="2" t="s">
        <v>113</v>
      </c>
      <c r="F5" s="2" t="s">
        <v>22</v>
      </c>
      <c r="G5" s="35">
        <v>885012205019</v>
      </c>
      <c r="H5" s="4"/>
    </row>
    <row r="6" spans="1:8" x14ac:dyDescent="0.35">
      <c r="A6" s="3">
        <v>1</v>
      </c>
      <c r="B6" s="2" t="s">
        <v>89</v>
      </c>
      <c r="C6" s="2" t="s">
        <v>90</v>
      </c>
      <c r="D6" s="2" t="s">
        <v>91</v>
      </c>
      <c r="E6" s="2" t="s">
        <v>92</v>
      </c>
      <c r="F6" s="2" t="s">
        <v>79</v>
      </c>
      <c r="G6" s="2" t="s">
        <v>93</v>
      </c>
      <c r="H6" s="4"/>
    </row>
    <row r="7" spans="1:8" x14ac:dyDescent="0.35">
      <c r="A7" s="3">
        <v>1</v>
      </c>
      <c r="B7" s="2" t="s">
        <v>114</v>
      </c>
      <c r="C7" s="2" t="s">
        <v>115</v>
      </c>
      <c r="D7" s="2" t="s">
        <v>72</v>
      </c>
      <c r="E7" s="2" t="s">
        <v>116</v>
      </c>
      <c r="F7" s="2" t="s">
        <v>53</v>
      </c>
      <c r="G7" s="2" t="s">
        <v>117</v>
      </c>
      <c r="H7" s="4"/>
    </row>
    <row r="8" spans="1:8" x14ac:dyDescent="0.35">
      <c r="A8" s="3">
        <v>1</v>
      </c>
      <c r="B8" s="2" t="s">
        <v>139</v>
      </c>
      <c r="C8" s="2" t="s">
        <v>140</v>
      </c>
      <c r="D8" s="2" t="s">
        <v>91</v>
      </c>
      <c r="E8" s="2" t="s">
        <v>141</v>
      </c>
      <c r="F8" s="2" t="s">
        <v>74</v>
      </c>
      <c r="G8" s="2" t="s">
        <v>142</v>
      </c>
      <c r="H8" s="4"/>
    </row>
    <row r="9" spans="1:8" x14ac:dyDescent="0.35">
      <c r="A9" s="3">
        <v>1</v>
      </c>
      <c r="B9" s="2" t="s">
        <v>118</v>
      </c>
      <c r="C9" s="2" t="s">
        <v>35</v>
      </c>
      <c r="D9" s="2" t="s">
        <v>72</v>
      </c>
      <c r="E9" s="2" t="s">
        <v>119</v>
      </c>
      <c r="F9" s="2" t="s">
        <v>58</v>
      </c>
      <c r="G9" s="2" t="s">
        <v>120</v>
      </c>
      <c r="H9" s="4"/>
    </row>
    <row r="10" spans="1:8" x14ac:dyDescent="0.35">
      <c r="A10" s="3">
        <v>1</v>
      </c>
      <c r="B10" s="2" t="s">
        <v>55</v>
      </c>
      <c r="C10" s="2" t="s">
        <v>35</v>
      </c>
      <c r="D10" s="2" t="s">
        <v>56</v>
      </c>
      <c r="E10" s="2" t="s">
        <v>57</v>
      </c>
      <c r="F10" s="2" t="s">
        <v>58</v>
      </c>
      <c r="G10" s="2" t="s">
        <v>59</v>
      </c>
      <c r="H10" s="4"/>
    </row>
    <row r="11" spans="1:8" x14ac:dyDescent="0.35">
      <c r="A11" s="3">
        <v>1</v>
      </c>
      <c r="B11" s="2" t="s">
        <v>81</v>
      </c>
      <c r="C11" s="2" t="s">
        <v>82</v>
      </c>
      <c r="D11" s="2" t="s">
        <v>72</v>
      </c>
      <c r="E11" s="2" t="s">
        <v>83</v>
      </c>
      <c r="F11" s="2" t="s">
        <v>74</v>
      </c>
      <c r="G11" s="2" t="s">
        <v>84</v>
      </c>
      <c r="H11" s="4"/>
    </row>
    <row r="12" spans="1:8" x14ac:dyDescent="0.35">
      <c r="A12" s="3">
        <v>1</v>
      </c>
      <c r="B12" s="2" t="s">
        <v>60</v>
      </c>
      <c r="C12" s="2" t="s">
        <v>61</v>
      </c>
      <c r="D12" s="2">
        <v>1210</v>
      </c>
      <c r="E12" s="2" t="s">
        <v>62</v>
      </c>
      <c r="F12" s="2" t="s">
        <v>58</v>
      </c>
      <c r="G12" s="2" t="s">
        <v>63</v>
      </c>
      <c r="H12" s="4"/>
    </row>
    <row r="13" spans="1:8" x14ac:dyDescent="0.35">
      <c r="A13" s="3">
        <v>2</v>
      </c>
      <c r="B13" s="2" t="s">
        <v>97</v>
      </c>
      <c r="C13" s="2" t="s">
        <v>98</v>
      </c>
      <c r="D13" s="2" t="s">
        <v>91</v>
      </c>
      <c r="E13" s="2" t="s">
        <v>99</v>
      </c>
      <c r="F13" s="2" t="s">
        <v>74</v>
      </c>
      <c r="G13" s="2" t="s">
        <v>100</v>
      </c>
      <c r="H13" s="4"/>
    </row>
    <row r="14" spans="1:8" x14ac:dyDescent="0.35">
      <c r="A14" s="3">
        <v>1</v>
      </c>
      <c r="B14" s="2" t="s">
        <v>105</v>
      </c>
      <c r="C14" s="2" t="s">
        <v>98</v>
      </c>
      <c r="D14" s="2" t="s">
        <v>51</v>
      </c>
      <c r="E14" s="2" t="s">
        <v>106</v>
      </c>
      <c r="F14" s="2" t="s">
        <v>79</v>
      </c>
      <c r="G14" s="2" t="s">
        <v>107</v>
      </c>
      <c r="H14" s="4"/>
    </row>
    <row r="15" spans="1:8" x14ac:dyDescent="0.35">
      <c r="A15" s="3">
        <v>1</v>
      </c>
      <c r="B15" s="2" t="s">
        <v>124</v>
      </c>
      <c r="C15" s="2" t="s">
        <v>125</v>
      </c>
      <c r="D15" s="2" t="s">
        <v>51</v>
      </c>
      <c r="E15" s="2" t="s">
        <v>126</v>
      </c>
      <c r="F15" s="2" t="s">
        <v>58</v>
      </c>
      <c r="G15" s="2" t="s">
        <v>127</v>
      </c>
      <c r="H15" s="4"/>
    </row>
    <row r="16" spans="1:8" x14ac:dyDescent="0.35">
      <c r="A16" s="3">
        <v>1</v>
      </c>
      <c r="B16" s="2" t="s">
        <v>131</v>
      </c>
      <c r="C16" s="2" t="s">
        <v>39</v>
      </c>
      <c r="D16" s="2" t="s">
        <v>56</v>
      </c>
      <c r="E16" s="2" t="s">
        <v>132</v>
      </c>
      <c r="F16" s="2" t="s">
        <v>79</v>
      </c>
      <c r="G16" s="2" t="s">
        <v>133</v>
      </c>
      <c r="H16" s="4"/>
    </row>
    <row r="17" spans="1:8" x14ac:dyDescent="0.35">
      <c r="A17" s="3">
        <v>1</v>
      </c>
      <c r="B17" s="2" t="s">
        <v>134</v>
      </c>
      <c r="C17" s="36" t="s">
        <v>135</v>
      </c>
      <c r="D17" s="2" t="s">
        <v>136</v>
      </c>
      <c r="E17" s="36" t="s">
        <v>137</v>
      </c>
      <c r="F17" s="36" t="s">
        <v>58</v>
      </c>
      <c r="G17" s="36" t="s">
        <v>138</v>
      </c>
      <c r="H17" s="4"/>
    </row>
    <row r="18" spans="1:8" x14ac:dyDescent="0.35">
      <c r="A18" s="3">
        <v>1</v>
      </c>
      <c r="B18" s="2" t="s">
        <v>128</v>
      </c>
      <c r="C18" s="36" t="s">
        <v>129</v>
      </c>
      <c r="D18" s="2" t="s">
        <v>51</v>
      </c>
      <c r="E18" s="36" t="s">
        <v>130</v>
      </c>
      <c r="F18" s="36" t="s">
        <v>22</v>
      </c>
      <c r="G18" s="37">
        <v>885012006020</v>
      </c>
      <c r="H18" s="4"/>
    </row>
    <row r="19" spans="1:8" x14ac:dyDescent="0.35">
      <c r="A19" s="3">
        <v>2</v>
      </c>
      <c r="B19" s="2" t="s">
        <v>85</v>
      </c>
      <c r="C19" s="2" t="s">
        <v>86</v>
      </c>
      <c r="D19" s="2" t="s">
        <v>72</v>
      </c>
      <c r="E19" s="2" t="s">
        <v>87</v>
      </c>
      <c r="F19" s="2" t="s">
        <v>79</v>
      </c>
      <c r="G19" s="2" t="s">
        <v>88</v>
      </c>
      <c r="H19" s="4"/>
    </row>
    <row r="20" spans="1:8" x14ac:dyDescent="0.35">
      <c r="A20" s="3">
        <v>1</v>
      </c>
      <c r="B20" s="2" t="s">
        <v>76</v>
      </c>
      <c r="C20" s="2" t="s">
        <v>77</v>
      </c>
      <c r="D20" s="2" t="s">
        <v>72</v>
      </c>
      <c r="E20" s="2" t="s">
        <v>78</v>
      </c>
      <c r="F20" s="2" t="s">
        <v>79</v>
      </c>
      <c r="G20" s="2" t="s">
        <v>80</v>
      </c>
      <c r="H20" s="4"/>
    </row>
    <row r="21" spans="1:8" x14ac:dyDescent="0.35">
      <c r="A21" s="3">
        <v>1</v>
      </c>
      <c r="B21" s="2" t="s">
        <v>108</v>
      </c>
      <c r="C21" s="2" t="s">
        <v>109</v>
      </c>
      <c r="D21" s="2" t="s">
        <v>72</v>
      </c>
      <c r="E21" s="2" t="s">
        <v>110</v>
      </c>
      <c r="F21" s="2" t="s">
        <v>74</v>
      </c>
      <c r="G21" s="2" t="s">
        <v>111</v>
      </c>
      <c r="H21" s="4"/>
    </row>
    <row r="22" spans="1:8" x14ac:dyDescent="0.35">
      <c r="A22" s="3">
        <v>2</v>
      </c>
      <c r="B22" s="2" t="s">
        <v>64</v>
      </c>
      <c r="C22" s="2" t="s">
        <v>65</v>
      </c>
      <c r="D22" s="2" t="s">
        <v>66</v>
      </c>
      <c r="E22" s="2" t="s">
        <v>67</v>
      </c>
      <c r="F22" s="2" t="s">
        <v>68</v>
      </c>
      <c r="G22" s="2" t="s">
        <v>69</v>
      </c>
      <c r="H22" s="4"/>
    </row>
    <row r="23" spans="1:8" x14ac:dyDescent="0.35">
      <c r="A23" s="3">
        <v>1</v>
      </c>
      <c r="B23" s="2" t="s">
        <v>28</v>
      </c>
      <c r="C23" s="2" t="s">
        <v>29</v>
      </c>
      <c r="D23" s="2" t="s">
        <v>30</v>
      </c>
      <c r="E23" s="2" t="s">
        <v>31</v>
      </c>
      <c r="F23" s="2" t="s">
        <v>32</v>
      </c>
      <c r="G23" s="2" t="s">
        <v>33</v>
      </c>
      <c r="H23" s="4"/>
    </row>
    <row r="24" spans="1:8" x14ac:dyDescent="0.35">
      <c r="A24" s="3">
        <v>1</v>
      </c>
      <c r="B24" s="2" t="s">
        <v>34</v>
      </c>
      <c r="C24" s="36" t="s">
        <v>35</v>
      </c>
      <c r="D24" s="36" t="s">
        <v>36</v>
      </c>
      <c r="E24" s="36" t="s">
        <v>367</v>
      </c>
      <c r="F24" s="36" t="s">
        <v>37</v>
      </c>
      <c r="G24" s="36" t="s">
        <v>368</v>
      </c>
      <c r="H24" s="4"/>
    </row>
    <row r="25" spans="1:8" x14ac:dyDescent="0.35">
      <c r="A25" s="3">
        <v>1</v>
      </c>
      <c r="B25" s="2" t="s">
        <v>148</v>
      </c>
      <c r="C25" s="2" t="s">
        <v>149</v>
      </c>
      <c r="D25" s="2" t="s">
        <v>150</v>
      </c>
      <c r="E25" s="2" t="s">
        <v>151</v>
      </c>
      <c r="F25" s="2" t="s">
        <v>27</v>
      </c>
      <c r="G25" s="2" t="s">
        <v>149</v>
      </c>
      <c r="H25" s="4"/>
    </row>
    <row r="26" spans="1:8" x14ac:dyDescent="0.35">
      <c r="A26" s="3">
        <v>1</v>
      </c>
      <c r="B26" s="2" t="s">
        <v>167</v>
      </c>
      <c r="C26" s="2" t="s">
        <v>168</v>
      </c>
      <c r="D26" s="2" t="s">
        <v>169</v>
      </c>
      <c r="E26" s="2" t="s">
        <v>170</v>
      </c>
      <c r="F26" s="2" t="s">
        <v>165</v>
      </c>
      <c r="G26" s="2" t="s">
        <v>168</v>
      </c>
      <c r="H26" s="4"/>
    </row>
    <row r="27" spans="1:8" x14ac:dyDescent="0.35">
      <c r="A27" s="3">
        <v>1</v>
      </c>
      <c r="B27" s="2" t="s">
        <v>171</v>
      </c>
      <c r="C27" s="2" t="s">
        <v>172</v>
      </c>
      <c r="D27" s="2" t="s">
        <v>173</v>
      </c>
      <c r="E27" s="2" t="s">
        <v>174</v>
      </c>
      <c r="F27" s="2" t="s">
        <v>160</v>
      </c>
      <c r="G27" s="2" t="s">
        <v>172</v>
      </c>
      <c r="H27" s="4"/>
    </row>
    <row r="28" spans="1:8" x14ac:dyDescent="0.35">
      <c r="A28" s="3">
        <v>1</v>
      </c>
      <c r="B28" s="2" t="s">
        <v>152</v>
      </c>
      <c r="C28" s="2" t="s">
        <v>153</v>
      </c>
      <c r="D28" s="2" t="s">
        <v>154</v>
      </c>
      <c r="E28" s="2" t="s">
        <v>155</v>
      </c>
      <c r="F28" s="2" t="s">
        <v>27</v>
      </c>
      <c r="G28" s="2" t="s">
        <v>153</v>
      </c>
      <c r="H28" s="4"/>
    </row>
    <row r="29" spans="1:8" x14ac:dyDescent="0.35">
      <c r="A29" s="3">
        <v>1</v>
      </c>
      <c r="B29" s="2" t="s">
        <v>156</v>
      </c>
      <c r="C29" s="2" t="s">
        <v>157</v>
      </c>
      <c r="D29" s="2" t="s">
        <v>158</v>
      </c>
      <c r="E29" s="2" t="s">
        <v>159</v>
      </c>
      <c r="F29" s="2" t="s">
        <v>160</v>
      </c>
      <c r="G29" s="2" t="s">
        <v>157</v>
      </c>
      <c r="H29" s="4"/>
    </row>
    <row r="30" spans="1:8" x14ac:dyDescent="0.35">
      <c r="A30" s="3">
        <v>1</v>
      </c>
      <c r="B30" s="2" t="s">
        <v>161</v>
      </c>
      <c r="C30" s="2" t="s">
        <v>162</v>
      </c>
      <c r="D30" s="2" t="s">
        <v>163</v>
      </c>
      <c r="E30" s="2" t="s">
        <v>164</v>
      </c>
      <c r="F30" s="2" t="s">
        <v>165</v>
      </c>
      <c r="G30" s="2" t="s">
        <v>162</v>
      </c>
      <c r="H30" s="4"/>
    </row>
    <row r="31" spans="1:8" x14ac:dyDescent="0.35">
      <c r="A31" s="3">
        <v>1</v>
      </c>
      <c r="B31" s="2" t="s">
        <v>175</v>
      </c>
      <c r="C31" s="2" t="s">
        <v>176</v>
      </c>
      <c r="D31" s="2" t="s">
        <v>177</v>
      </c>
      <c r="E31" s="2" t="s">
        <v>178</v>
      </c>
      <c r="F31" s="2" t="s">
        <v>179</v>
      </c>
      <c r="G31" s="2" t="s">
        <v>176</v>
      </c>
      <c r="H31" s="4"/>
    </row>
    <row r="32" spans="1:8" x14ac:dyDescent="0.35">
      <c r="A32" s="3">
        <v>1</v>
      </c>
      <c r="B32" s="2" t="s">
        <v>185</v>
      </c>
      <c r="C32" s="36" t="s">
        <v>186</v>
      </c>
      <c r="D32" s="2">
        <v>744821110</v>
      </c>
      <c r="E32" s="36" t="s">
        <v>187</v>
      </c>
      <c r="F32" s="2" t="s">
        <v>22</v>
      </c>
      <c r="G32" s="36">
        <v>744821110</v>
      </c>
      <c r="H32" s="4"/>
    </row>
    <row r="33" spans="1:8" x14ac:dyDescent="0.35">
      <c r="A33" s="3">
        <v>1</v>
      </c>
      <c r="B33" s="2" t="s">
        <v>193</v>
      </c>
      <c r="C33" s="2" t="s">
        <v>194</v>
      </c>
      <c r="D33" s="2" t="s">
        <v>195</v>
      </c>
      <c r="E33" s="2" t="s">
        <v>196</v>
      </c>
      <c r="F33" s="2" t="s">
        <v>197</v>
      </c>
      <c r="G33" s="2" t="s">
        <v>194</v>
      </c>
      <c r="H33" s="4"/>
    </row>
    <row r="34" spans="1:8" x14ac:dyDescent="0.35">
      <c r="A34" s="3">
        <v>1</v>
      </c>
      <c r="B34" s="2" t="s">
        <v>198</v>
      </c>
      <c r="C34" s="36" t="s">
        <v>199</v>
      </c>
      <c r="D34" s="2" t="s">
        <v>200</v>
      </c>
      <c r="E34" s="36" t="s">
        <v>201</v>
      </c>
      <c r="F34" s="36" t="s">
        <v>202</v>
      </c>
      <c r="G34" s="36" t="s">
        <v>199</v>
      </c>
      <c r="H34" s="4"/>
    </row>
    <row r="35" spans="1:8" x14ac:dyDescent="0.35">
      <c r="A35" s="3">
        <v>1</v>
      </c>
      <c r="B35" s="2" t="s">
        <v>203</v>
      </c>
      <c r="C35" s="2" t="s">
        <v>204</v>
      </c>
      <c r="D35" s="2" t="s">
        <v>205</v>
      </c>
      <c r="E35" s="2" t="s">
        <v>206</v>
      </c>
      <c r="F35" s="2" t="s">
        <v>197</v>
      </c>
      <c r="G35" s="2" t="s">
        <v>204</v>
      </c>
      <c r="H35" s="4"/>
    </row>
    <row r="36" spans="1:8" x14ac:dyDescent="0.35">
      <c r="A36" s="3">
        <v>1</v>
      </c>
      <c r="B36" s="2" t="s">
        <v>207</v>
      </c>
      <c r="C36" s="2" t="s">
        <v>208</v>
      </c>
      <c r="D36" s="2" t="s">
        <v>205</v>
      </c>
      <c r="E36" s="2" t="s">
        <v>209</v>
      </c>
      <c r="F36" s="2" t="s">
        <v>197</v>
      </c>
      <c r="G36" s="2" t="s">
        <v>208</v>
      </c>
      <c r="H36" s="4"/>
    </row>
    <row r="37" spans="1:8" x14ac:dyDescent="0.35">
      <c r="A37" s="3">
        <v>2</v>
      </c>
      <c r="B37" s="2" t="s">
        <v>271</v>
      </c>
      <c r="C37" s="2" t="s">
        <v>272</v>
      </c>
      <c r="D37" s="2" t="s">
        <v>273</v>
      </c>
      <c r="E37" s="2" t="s">
        <v>274</v>
      </c>
      <c r="F37" s="2" t="s">
        <v>241</v>
      </c>
      <c r="G37" s="2" t="s">
        <v>275</v>
      </c>
      <c r="H37" s="4"/>
    </row>
    <row r="38" spans="1:8" x14ac:dyDescent="0.35">
      <c r="A38" s="3">
        <v>4</v>
      </c>
      <c r="B38" s="2" t="s">
        <v>291</v>
      </c>
      <c r="C38" s="2" t="s">
        <v>272</v>
      </c>
      <c r="D38" s="2" t="s">
        <v>292</v>
      </c>
      <c r="E38" s="2" t="s">
        <v>293</v>
      </c>
      <c r="F38" s="2" t="s">
        <v>269</v>
      </c>
      <c r="G38" s="2" t="s">
        <v>294</v>
      </c>
      <c r="H38" s="4"/>
    </row>
    <row r="39" spans="1:8" x14ac:dyDescent="0.35">
      <c r="A39" s="3">
        <v>1</v>
      </c>
      <c r="B39" s="2" t="s">
        <v>239</v>
      </c>
      <c r="C39" s="2" t="s">
        <v>211</v>
      </c>
      <c r="D39" s="2" t="s">
        <v>221</v>
      </c>
      <c r="E39" s="2" t="s">
        <v>240</v>
      </c>
      <c r="F39" s="2" t="s">
        <v>241</v>
      </c>
      <c r="G39" s="2" t="s">
        <v>242</v>
      </c>
      <c r="H39" s="4"/>
    </row>
    <row r="40" spans="1:8" x14ac:dyDescent="0.35">
      <c r="A40" s="3">
        <v>1</v>
      </c>
      <c r="B40" s="2" t="s">
        <v>243</v>
      </c>
      <c r="C40" s="2" t="s">
        <v>230</v>
      </c>
      <c r="D40" s="2" t="s">
        <v>221</v>
      </c>
      <c r="E40" s="2" t="s">
        <v>244</v>
      </c>
      <c r="F40" s="2" t="s">
        <v>241</v>
      </c>
      <c r="G40" s="2" t="s">
        <v>245</v>
      </c>
      <c r="H40" s="4"/>
    </row>
    <row r="41" spans="1:8" x14ac:dyDescent="0.35">
      <c r="A41" s="3">
        <v>1</v>
      </c>
      <c r="B41" s="2" t="s">
        <v>229</v>
      </c>
      <c r="C41" s="2" t="s">
        <v>230</v>
      </c>
      <c r="D41" s="2">
        <v>1210</v>
      </c>
      <c r="E41" s="2" t="s">
        <v>231</v>
      </c>
      <c r="F41" s="2" t="s">
        <v>232</v>
      </c>
      <c r="G41" s="2" t="s">
        <v>233</v>
      </c>
      <c r="H41" s="4"/>
    </row>
    <row r="42" spans="1:8" x14ac:dyDescent="0.35">
      <c r="A42" s="3">
        <v>1</v>
      </c>
      <c r="B42" s="2" t="s">
        <v>254</v>
      </c>
      <c r="C42" s="2" t="s">
        <v>255</v>
      </c>
      <c r="D42" s="2" t="s">
        <v>221</v>
      </c>
      <c r="E42" s="2" t="s">
        <v>256</v>
      </c>
      <c r="F42" s="2" t="s">
        <v>241</v>
      </c>
      <c r="G42" s="2" t="s">
        <v>257</v>
      </c>
      <c r="H42" s="4"/>
    </row>
    <row r="43" spans="1:8" x14ac:dyDescent="0.35">
      <c r="A43" s="3">
        <v>4</v>
      </c>
      <c r="B43" s="2" t="s">
        <v>250</v>
      </c>
      <c r="C43" s="2" t="s">
        <v>251</v>
      </c>
      <c r="D43" s="2" t="s">
        <v>221</v>
      </c>
      <c r="E43" s="2" t="s">
        <v>252</v>
      </c>
      <c r="F43" s="2" t="s">
        <v>53</v>
      </c>
      <c r="G43" s="2" t="s">
        <v>253</v>
      </c>
      <c r="H43" s="4"/>
    </row>
    <row r="44" spans="1:8" x14ac:dyDescent="0.35">
      <c r="A44" s="3">
        <v>1</v>
      </c>
      <c r="B44" s="2" t="s">
        <v>258</v>
      </c>
      <c r="C44" s="2" t="s">
        <v>259</v>
      </c>
      <c r="D44" s="2" t="s">
        <v>221</v>
      </c>
      <c r="E44" s="2" t="s">
        <v>260</v>
      </c>
      <c r="F44" s="2" t="s">
        <v>241</v>
      </c>
      <c r="G44" s="2" t="s">
        <v>261</v>
      </c>
      <c r="H44" s="4"/>
    </row>
    <row r="45" spans="1:8" x14ac:dyDescent="0.35">
      <c r="A45" s="3">
        <v>1</v>
      </c>
      <c r="B45" s="2" t="s">
        <v>309</v>
      </c>
      <c r="C45" s="2" t="s">
        <v>310</v>
      </c>
      <c r="D45" s="2" t="s">
        <v>292</v>
      </c>
      <c r="E45" s="2" t="s">
        <v>311</v>
      </c>
      <c r="F45" s="2" t="s">
        <v>53</v>
      </c>
      <c r="G45" s="2" t="s">
        <v>312</v>
      </c>
      <c r="H45" s="4"/>
    </row>
    <row r="46" spans="1:8" x14ac:dyDescent="0.35">
      <c r="A46" s="3">
        <v>1</v>
      </c>
      <c r="B46" s="2" t="s">
        <v>246</v>
      </c>
      <c r="C46" s="36" t="s">
        <v>247</v>
      </c>
      <c r="D46" s="2" t="s">
        <v>221</v>
      </c>
      <c r="E46" s="36" t="s">
        <v>248</v>
      </c>
      <c r="F46" s="36" t="s">
        <v>53</v>
      </c>
      <c r="G46" s="36" t="s">
        <v>249</v>
      </c>
      <c r="H46" s="4"/>
    </row>
    <row r="47" spans="1:8" x14ac:dyDescent="0.35">
      <c r="A47" s="3">
        <v>1</v>
      </c>
      <c r="B47" s="2" t="s">
        <v>305</v>
      </c>
      <c r="C47" s="2" t="s">
        <v>306</v>
      </c>
      <c r="D47" s="2" t="s">
        <v>221</v>
      </c>
      <c r="E47" s="2" t="s">
        <v>307</v>
      </c>
      <c r="F47" s="2" t="s">
        <v>53</v>
      </c>
      <c r="G47" s="2" t="s">
        <v>308</v>
      </c>
      <c r="H47" s="4"/>
    </row>
    <row r="48" spans="1:8" x14ac:dyDescent="0.35">
      <c r="A48" s="3">
        <v>1</v>
      </c>
      <c r="B48" s="2" t="s">
        <v>266</v>
      </c>
      <c r="C48" s="2" t="s">
        <v>267</v>
      </c>
      <c r="D48" s="2" t="s">
        <v>221</v>
      </c>
      <c r="E48" s="2" t="s">
        <v>268</v>
      </c>
      <c r="F48" s="2" t="s">
        <v>269</v>
      </c>
      <c r="G48" s="2" t="s">
        <v>270</v>
      </c>
      <c r="H48" s="4"/>
    </row>
    <row r="49" spans="1:8" x14ac:dyDescent="0.35">
      <c r="A49" s="3">
        <v>1</v>
      </c>
      <c r="B49" s="2" t="s">
        <v>276</v>
      </c>
      <c r="C49" s="2" t="s">
        <v>277</v>
      </c>
      <c r="D49" s="2" t="s">
        <v>273</v>
      </c>
      <c r="E49" s="2" t="s">
        <v>278</v>
      </c>
      <c r="F49" s="2" t="s">
        <v>53</v>
      </c>
      <c r="G49" s="2" t="s">
        <v>279</v>
      </c>
      <c r="H49" s="4"/>
    </row>
    <row r="50" spans="1:8" x14ac:dyDescent="0.35">
      <c r="A50" s="3">
        <v>2</v>
      </c>
      <c r="B50" s="2" t="s">
        <v>366</v>
      </c>
      <c r="C50" s="2" t="s">
        <v>215</v>
      </c>
      <c r="D50" s="2" t="s">
        <v>216</v>
      </c>
      <c r="E50" s="2" t="s">
        <v>217</v>
      </c>
      <c r="F50" s="2" t="s">
        <v>53</v>
      </c>
      <c r="G50" s="2" t="s">
        <v>218</v>
      </c>
      <c r="H50" s="4"/>
    </row>
    <row r="51" spans="1:8" x14ac:dyDescent="0.35">
      <c r="A51" s="3">
        <v>1</v>
      </c>
      <c r="B51" s="2" t="s">
        <v>224</v>
      </c>
      <c r="C51" s="2" t="s">
        <v>225</v>
      </c>
      <c r="D51" s="2" t="s">
        <v>226</v>
      </c>
      <c r="E51" s="2" t="s">
        <v>227</v>
      </c>
      <c r="F51" s="2" t="s">
        <v>53</v>
      </c>
      <c r="G51" s="2" t="s">
        <v>228</v>
      </c>
      <c r="H51" s="4"/>
    </row>
    <row r="52" spans="1:8" x14ac:dyDescent="0.35">
      <c r="A52" s="3">
        <v>2</v>
      </c>
      <c r="B52" s="2" t="s">
        <v>300</v>
      </c>
      <c r="C52" s="2" t="s">
        <v>301</v>
      </c>
      <c r="D52" s="2" t="s">
        <v>212</v>
      </c>
      <c r="E52" s="2" t="s">
        <v>302</v>
      </c>
      <c r="F52" s="2" t="s">
        <v>303</v>
      </c>
      <c r="G52" s="2" t="s">
        <v>304</v>
      </c>
      <c r="H52" s="4"/>
    </row>
    <row r="53" spans="1:8" x14ac:dyDescent="0.35">
      <c r="A53" s="3">
        <v>1</v>
      </c>
      <c r="B53" s="2" t="s">
        <v>219</v>
      </c>
      <c r="C53" s="2" t="s">
        <v>220</v>
      </c>
      <c r="D53" s="2" t="s">
        <v>221</v>
      </c>
      <c r="E53" s="2" t="s">
        <v>222</v>
      </c>
      <c r="F53" s="2" t="s">
        <v>53</v>
      </c>
      <c r="G53" s="2" t="s">
        <v>223</v>
      </c>
      <c r="H53" s="4"/>
    </row>
    <row r="54" spans="1:8" x14ac:dyDescent="0.35">
      <c r="A54" s="3">
        <v>1</v>
      </c>
      <c r="B54" s="2" t="s">
        <v>262</v>
      </c>
      <c r="C54" s="2" t="s">
        <v>263</v>
      </c>
      <c r="D54" s="2" t="s">
        <v>221</v>
      </c>
      <c r="E54" s="2" t="s">
        <v>264</v>
      </c>
      <c r="F54" s="2" t="s">
        <v>53</v>
      </c>
      <c r="G54" s="2" t="s">
        <v>265</v>
      </c>
      <c r="H54" s="4"/>
    </row>
    <row r="55" spans="1:8" x14ac:dyDescent="0.35">
      <c r="A55" s="3">
        <v>1</v>
      </c>
      <c r="B55" s="2" t="s">
        <v>295</v>
      </c>
      <c r="C55" s="2" t="s">
        <v>296</v>
      </c>
      <c r="D55" s="2" t="s">
        <v>221</v>
      </c>
      <c r="E55" s="2" t="s">
        <v>297</v>
      </c>
      <c r="F55" s="2" t="s">
        <v>298</v>
      </c>
      <c r="G55" s="2" t="s">
        <v>299</v>
      </c>
      <c r="H55" s="4"/>
    </row>
    <row r="56" spans="1:8" x14ac:dyDescent="0.35">
      <c r="A56" s="3">
        <v>1</v>
      </c>
      <c r="B56" s="2" t="s">
        <v>234</v>
      </c>
      <c r="C56" s="2" t="s">
        <v>235</v>
      </c>
      <c r="D56" s="2" t="s">
        <v>216</v>
      </c>
      <c r="E56" s="2" t="s">
        <v>236</v>
      </c>
      <c r="F56" s="2" t="s">
        <v>237</v>
      </c>
      <c r="G56" s="2" t="s">
        <v>238</v>
      </c>
      <c r="H56" s="4"/>
    </row>
    <row r="57" spans="1:8" x14ac:dyDescent="0.35">
      <c r="A57" s="3">
        <v>1</v>
      </c>
      <c r="B57" s="2" t="s">
        <v>280</v>
      </c>
      <c r="C57" s="2" t="s">
        <v>281</v>
      </c>
      <c r="D57" s="2" t="s">
        <v>273</v>
      </c>
      <c r="E57" s="2" t="s">
        <v>282</v>
      </c>
      <c r="F57" s="2" t="s">
        <v>232</v>
      </c>
      <c r="G57" s="2" t="s">
        <v>283</v>
      </c>
      <c r="H57" s="4"/>
    </row>
    <row r="58" spans="1:8" x14ac:dyDescent="0.35">
      <c r="A58" s="3">
        <v>1</v>
      </c>
      <c r="B58" s="2" t="s">
        <v>210</v>
      </c>
      <c r="C58" s="2" t="s">
        <v>211</v>
      </c>
      <c r="D58" s="2" t="s">
        <v>212</v>
      </c>
      <c r="E58" s="2" t="s">
        <v>213</v>
      </c>
      <c r="F58" s="2" t="s">
        <v>79</v>
      </c>
      <c r="G58" s="2" t="s">
        <v>214</v>
      </c>
      <c r="H58" s="4"/>
    </row>
    <row r="59" spans="1:8" x14ac:dyDescent="0.35">
      <c r="A59" s="3"/>
      <c r="B59" s="2"/>
      <c r="C59" s="2"/>
      <c r="D59" s="2"/>
      <c r="E59" s="2"/>
      <c r="F59" s="2"/>
      <c r="G59" s="2"/>
      <c r="H59" s="4"/>
    </row>
    <row r="60" spans="1:8" x14ac:dyDescent="0.35">
      <c r="A60" s="3">
        <v>1</v>
      </c>
      <c r="B60" s="2" t="s">
        <v>49</v>
      </c>
      <c r="C60" s="2" t="s">
        <v>50</v>
      </c>
      <c r="D60" s="2" t="s">
        <v>51</v>
      </c>
      <c r="E60" s="2" t="s">
        <v>52</v>
      </c>
      <c r="F60" s="2" t="s">
        <v>53</v>
      </c>
      <c r="G60" s="2" t="s">
        <v>54</v>
      </c>
      <c r="H60" s="4" t="s">
        <v>7</v>
      </c>
    </row>
    <row r="61" spans="1:8" x14ac:dyDescent="0.35">
      <c r="A61" s="3">
        <v>1</v>
      </c>
      <c r="B61" s="2" t="s">
        <v>101</v>
      </c>
      <c r="C61" s="2" t="s">
        <v>71</v>
      </c>
      <c r="D61" s="2" t="s">
        <v>51</v>
      </c>
      <c r="E61" s="2" t="s">
        <v>102</v>
      </c>
      <c r="F61" s="2" t="s">
        <v>103</v>
      </c>
      <c r="G61" s="2" t="s">
        <v>104</v>
      </c>
      <c r="H61" s="4" t="s">
        <v>7</v>
      </c>
    </row>
    <row r="62" spans="1:8" x14ac:dyDescent="0.35">
      <c r="A62" s="3">
        <v>1</v>
      </c>
      <c r="B62" s="2" t="s">
        <v>121</v>
      </c>
      <c r="C62" s="2" t="s">
        <v>61</v>
      </c>
      <c r="D62" s="2" t="s">
        <v>72</v>
      </c>
      <c r="E62" s="2" t="s">
        <v>122</v>
      </c>
      <c r="F62" s="2" t="s">
        <v>79</v>
      </c>
      <c r="G62" s="2" t="s">
        <v>123</v>
      </c>
      <c r="H62" s="4" t="s">
        <v>7</v>
      </c>
    </row>
    <row r="63" spans="1:8" x14ac:dyDescent="0.35">
      <c r="A63" s="3">
        <v>1</v>
      </c>
      <c r="B63" s="2" t="s">
        <v>143</v>
      </c>
      <c r="C63" s="2" t="s">
        <v>144</v>
      </c>
      <c r="D63" s="2" t="s">
        <v>51</v>
      </c>
      <c r="E63" s="2" t="s">
        <v>145</v>
      </c>
      <c r="F63" s="2" t="s">
        <v>58</v>
      </c>
      <c r="G63" s="2" t="s">
        <v>146</v>
      </c>
      <c r="H63" s="4" t="s">
        <v>7</v>
      </c>
    </row>
    <row r="64" spans="1:8" x14ac:dyDescent="0.35">
      <c r="A64" s="3">
        <v>1</v>
      </c>
      <c r="B64" s="2" t="s">
        <v>147</v>
      </c>
      <c r="C64" s="2" t="s">
        <v>39</v>
      </c>
      <c r="D64" s="2" t="s">
        <v>56</v>
      </c>
      <c r="E64" s="2" t="s">
        <v>132</v>
      </c>
      <c r="F64" s="2" t="s">
        <v>79</v>
      </c>
      <c r="G64" s="2" t="s">
        <v>133</v>
      </c>
      <c r="H64" s="4" t="s">
        <v>7</v>
      </c>
    </row>
    <row r="65" spans="1:8" x14ac:dyDescent="0.35">
      <c r="A65" s="3">
        <v>1</v>
      </c>
      <c r="B65" s="2" t="s">
        <v>166</v>
      </c>
      <c r="C65" s="2" t="s">
        <v>162</v>
      </c>
      <c r="D65" s="2" t="s">
        <v>163</v>
      </c>
      <c r="E65" s="2" t="s">
        <v>164</v>
      </c>
      <c r="F65" s="2" t="s">
        <v>165</v>
      </c>
      <c r="G65" s="2" t="s">
        <v>162</v>
      </c>
      <c r="H65" s="4" t="s">
        <v>7</v>
      </c>
    </row>
    <row r="66" spans="1:8" x14ac:dyDescent="0.35">
      <c r="A66" s="3">
        <v>1</v>
      </c>
      <c r="B66" s="2" t="s">
        <v>284</v>
      </c>
      <c r="C66" s="2" t="s">
        <v>255</v>
      </c>
      <c r="D66" s="2" t="s">
        <v>285</v>
      </c>
      <c r="E66" s="2" t="s">
        <v>286</v>
      </c>
      <c r="F66" s="2" t="s">
        <v>237</v>
      </c>
      <c r="G66" s="2" t="s">
        <v>287</v>
      </c>
      <c r="H66" s="4" t="s">
        <v>7</v>
      </c>
    </row>
    <row r="67" spans="1:8" x14ac:dyDescent="0.35">
      <c r="A67" s="3">
        <v>1</v>
      </c>
      <c r="B67" s="2" t="s">
        <v>288</v>
      </c>
      <c r="C67" s="2" t="s">
        <v>272</v>
      </c>
      <c r="D67" s="2" t="s">
        <v>285</v>
      </c>
      <c r="E67" s="2" t="s">
        <v>289</v>
      </c>
      <c r="F67" s="2" t="s">
        <v>237</v>
      </c>
      <c r="G67" s="2" t="s">
        <v>290</v>
      </c>
      <c r="H67" s="4" t="s">
        <v>7</v>
      </c>
    </row>
    <row r="68" spans="1:8" x14ac:dyDescent="0.35">
      <c r="A68" s="3"/>
      <c r="B68" s="2"/>
      <c r="C68" s="2"/>
      <c r="D68" s="2"/>
      <c r="E68" s="2"/>
      <c r="F68" s="2"/>
      <c r="G68" s="2"/>
      <c r="H68" s="4"/>
    </row>
    <row r="69" spans="1:8" ht="29" x14ac:dyDescent="0.35">
      <c r="A69" s="15">
        <f>1/300</f>
        <v>3.3333333333333335E-3</v>
      </c>
      <c r="B69" s="2" t="s">
        <v>16</v>
      </c>
      <c r="C69" s="2" t="s">
        <v>17</v>
      </c>
      <c r="D69" s="2"/>
      <c r="E69" s="2" t="s">
        <v>17</v>
      </c>
      <c r="F69" s="2" t="s">
        <v>14</v>
      </c>
      <c r="G69" s="2" t="s">
        <v>18</v>
      </c>
      <c r="H69" s="14" t="s">
        <v>334</v>
      </c>
    </row>
    <row r="70" spans="1:8" ht="29" x14ac:dyDescent="0.35">
      <c r="A70" s="15">
        <f>1/300</f>
        <v>3.3333333333333335E-3</v>
      </c>
      <c r="B70" s="2" t="s">
        <v>12</v>
      </c>
      <c r="C70" s="2" t="s">
        <v>13</v>
      </c>
      <c r="D70" s="2"/>
      <c r="E70" s="2" t="s">
        <v>13</v>
      </c>
      <c r="F70" s="2" t="s">
        <v>14</v>
      </c>
      <c r="G70" s="2" t="s">
        <v>15</v>
      </c>
      <c r="H70" s="14" t="s">
        <v>334</v>
      </c>
    </row>
    <row r="71" spans="1:8" x14ac:dyDescent="0.35">
      <c r="A71" s="3">
        <v>2</v>
      </c>
      <c r="B71" s="2" t="s">
        <v>19</v>
      </c>
      <c r="C71" s="2" t="s">
        <v>20</v>
      </c>
      <c r="D71" s="2" t="s">
        <v>21</v>
      </c>
      <c r="E71" s="2" t="s">
        <v>20</v>
      </c>
      <c r="F71" s="2" t="s">
        <v>22</v>
      </c>
      <c r="G71" s="2" t="s">
        <v>21</v>
      </c>
      <c r="H71" s="4"/>
    </row>
    <row r="72" spans="1:8" ht="29" x14ac:dyDescent="0.35">
      <c r="A72" s="3">
        <v>2</v>
      </c>
      <c r="B72" s="2" t="s">
        <v>8</v>
      </c>
      <c r="C72" s="2">
        <v>5200</v>
      </c>
      <c r="D72" s="2" t="s">
        <v>9</v>
      </c>
      <c r="E72" s="2" t="s">
        <v>10</v>
      </c>
      <c r="F72" s="2" t="s">
        <v>11</v>
      </c>
      <c r="G72" s="2">
        <v>5200</v>
      </c>
      <c r="H72" s="14" t="s">
        <v>335</v>
      </c>
    </row>
    <row r="73" spans="1:8" x14ac:dyDescent="0.35">
      <c r="A73" s="3"/>
      <c r="B73" s="2"/>
      <c r="C73" s="2"/>
      <c r="D73" s="2"/>
      <c r="E73" s="2"/>
      <c r="F73" s="2"/>
      <c r="G73" s="2"/>
      <c r="H73" s="4"/>
    </row>
    <row r="74" spans="1:8" x14ac:dyDescent="0.35">
      <c r="A74" s="3">
        <v>2</v>
      </c>
      <c r="B74" s="2" t="s">
        <v>38</v>
      </c>
      <c r="C74" s="2" t="s">
        <v>39</v>
      </c>
      <c r="D74" s="2" t="s">
        <v>40</v>
      </c>
      <c r="E74" s="2" t="s">
        <v>41</v>
      </c>
      <c r="F74" s="2" t="s">
        <v>42</v>
      </c>
      <c r="G74" s="2" t="s">
        <v>43</v>
      </c>
      <c r="H74" s="16" t="s">
        <v>336</v>
      </c>
    </row>
    <row r="75" spans="1:8" x14ac:dyDescent="0.35">
      <c r="A75" s="3">
        <v>1</v>
      </c>
      <c r="B75" s="2" t="s">
        <v>44</v>
      </c>
      <c r="C75" s="2" t="s">
        <v>45</v>
      </c>
      <c r="D75" s="2" t="s">
        <v>46</v>
      </c>
      <c r="E75" s="2" t="s">
        <v>47</v>
      </c>
      <c r="F75" s="2" t="s">
        <v>42</v>
      </c>
      <c r="G75" s="2" t="s">
        <v>48</v>
      </c>
      <c r="H75" s="16" t="s">
        <v>336</v>
      </c>
    </row>
    <row r="76" spans="1:8" x14ac:dyDescent="0.35">
      <c r="A76" s="3">
        <v>1</v>
      </c>
      <c r="B76" s="2" t="s">
        <v>188</v>
      </c>
      <c r="C76" s="2" t="s">
        <v>189</v>
      </c>
      <c r="D76" s="2" t="s">
        <v>190</v>
      </c>
      <c r="E76" s="2" t="s">
        <v>191</v>
      </c>
      <c r="F76" s="2" t="s">
        <v>192</v>
      </c>
      <c r="G76" s="2"/>
      <c r="H76" s="16" t="s">
        <v>336</v>
      </c>
    </row>
    <row r="77" spans="1:8" x14ac:dyDescent="0.35">
      <c r="A77" s="3">
        <v>1</v>
      </c>
      <c r="B77" s="2" t="s">
        <v>180</v>
      </c>
      <c r="C77" s="2" t="s">
        <v>181</v>
      </c>
      <c r="D77" s="2" t="s">
        <v>182</v>
      </c>
      <c r="E77" s="2" t="s">
        <v>183</v>
      </c>
      <c r="F77" s="2" t="s">
        <v>184</v>
      </c>
      <c r="G77" s="2" t="s">
        <v>181</v>
      </c>
      <c r="H77" s="16" t="s">
        <v>336</v>
      </c>
    </row>
    <row r="78" spans="1:8" x14ac:dyDescent="0.35">
      <c r="A78" s="3">
        <v>1</v>
      </c>
      <c r="B78" s="2" t="s">
        <v>313</v>
      </c>
      <c r="C78" s="2" t="s">
        <v>314</v>
      </c>
      <c r="D78" s="2" t="s">
        <v>315</v>
      </c>
      <c r="E78" s="2" t="s">
        <v>316</v>
      </c>
      <c r="F78" s="2" t="s">
        <v>317</v>
      </c>
      <c r="G78" s="2"/>
      <c r="H78" s="16" t="s">
        <v>336</v>
      </c>
    </row>
    <row r="79" spans="1:8" x14ac:dyDescent="0.35">
      <c r="A79" s="3">
        <v>1</v>
      </c>
      <c r="B79" s="2" t="s">
        <v>318</v>
      </c>
      <c r="C79" s="32" t="s">
        <v>364</v>
      </c>
      <c r="D79" s="2" t="s">
        <v>319</v>
      </c>
      <c r="E79" s="2" t="s">
        <v>320</v>
      </c>
      <c r="F79" s="2" t="s">
        <v>321</v>
      </c>
      <c r="G79" s="2" t="s">
        <v>322</v>
      </c>
      <c r="H79" s="16" t="s">
        <v>336</v>
      </c>
    </row>
    <row r="80" spans="1:8" x14ac:dyDescent="0.35">
      <c r="A80" s="3">
        <v>1</v>
      </c>
      <c r="B80" s="2" t="s">
        <v>323</v>
      </c>
      <c r="C80" s="2" t="s">
        <v>324</v>
      </c>
      <c r="D80" s="2" t="s">
        <v>325</v>
      </c>
      <c r="E80" s="2" t="s">
        <v>326</v>
      </c>
      <c r="F80" s="2" t="s">
        <v>327</v>
      </c>
      <c r="G80" s="2" t="s">
        <v>370</v>
      </c>
      <c r="H80" s="16" t="s">
        <v>336</v>
      </c>
    </row>
    <row r="81" spans="1:8" ht="15" thickBot="1" x14ac:dyDescent="0.4">
      <c r="A81" s="5">
        <v>1</v>
      </c>
      <c r="B81" s="6" t="s">
        <v>329</v>
      </c>
      <c r="C81" s="6" t="s">
        <v>330</v>
      </c>
      <c r="D81" s="6" t="s">
        <v>331</v>
      </c>
      <c r="E81" s="6" t="s">
        <v>332</v>
      </c>
      <c r="F81" s="6" t="s">
        <v>327</v>
      </c>
      <c r="G81" s="6" t="s">
        <v>369</v>
      </c>
      <c r="H81" s="17" t="s">
        <v>337</v>
      </c>
    </row>
  </sheetData>
  <sortState ref="A37:H57">
    <sortCondition ref="C37:C57"/>
  </sortState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topLeftCell="A52" workbookViewId="0">
      <selection activeCell="A79" sqref="A79:XFD79"/>
    </sheetView>
  </sheetViews>
  <sheetFormatPr defaultRowHeight="14.5" x14ac:dyDescent="0.35"/>
  <cols>
    <col min="1" max="1" width="5.54296875" bestFit="1" customWidth="1"/>
    <col min="2" max="2" width="9.1796875" bestFit="1" customWidth="1"/>
    <col min="3" max="3" width="5.54296875" bestFit="1" customWidth="1"/>
    <col min="4" max="4" width="12.453125" bestFit="1" customWidth="1"/>
    <col min="5" max="5" width="10.453125" bestFit="1" customWidth="1"/>
    <col min="6" max="6" width="12.453125" bestFit="1" customWidth="1"/>
    <col min="7" max="7" width="16.1796875" bestFit="1" customWidth="1"/>
    <col min="8" max="8" width="5.54296875" bestFit="1" customWidth="1"/>
  </cols>
  <sheetData>
    <row r="1" spans="1:8" ht="15" thickBot="1" x14ac:dyDescent="0.4">
      <c r="A1" s="18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20" t="s">
        <v>7</v>
      </c>
    </row>
    <row r="2" spans="1:8" x14ac:dyDescent="0.35">
      <c r="A2" t="b">
        <f>'PAG1S+PAG1P_33W SOLUTION DEMO K'!A2='REV03'!A2</f>
        <v>1</v>
      </c>
      <c r="B2" t="b">
        <f>'PAG1S+PAG1P_33W SOLUTION DEMO K'!B2='REV03'!B2</f>
        <v>1</v>
      </c>
      <c r="C2" t="b">
        <f>'PAG1S+PAG1P_33W SOLUTION DEMO K'!C2='REV03'!C2</f>
        <v>1</v>
      </c>
      <c r="D2" t="b">
        <f>'PAG1S+PAG1P_33W SOLUTION DEMO K'!D2='REV03'!D2</f>
        <v>1</v>
      </c>
      <c r="E2" t="b">
        <f>'PAG1S+PAG1P_33W SOLUTION DEMO K'!E2='REV03'!E2</f>
        <v>1</v>
      </c>
      <c r="F2" t="b">
        <f>'PAG1S+PAG1P_33W SOLUTION DEMO K'!F2='REV03'!F2</f>
        <v>1</v>
      </c>
      <c r="G2" t="b">
        <f>'PAG1S+PAG1P_33W SOLUTION DEMO K'!G2='REV03'!G2</f>
        <v>1</v>
      </c>
      <c r="H2" t="b">
        <f>'PAG1S+PAG1P_33W SOLUTION DEMO K'!H2='REV03'!H2</f>
        <v>1</v>
      </c>
    </row>
    <row r="3" spans="1:8" x14ac:dyDescent="0.35">
      <c r="A3" t="b">
        <f>'PAG1S+PAG1P_33W SOLUTION DEMO K'!A3='REV03'!A3</f>
        <v>1</v>
      </c>
      <c r="B3" t="b">
        <f>'PAG1S+PAG1P_33W SOLUTION DEMO K'!B3='REV03'!B3</f>
        <v>1</v>
      </c>
      <c r="C3" t="b">
        <f>'PAG1S+PAG1P_33W SOLUTION DEMO K'!C3='REV03'!C3</f>
        <v>1</v>
      </c>
      <c r="D3" t="b">
        <f>'PAG1S+PAG1P_33W SOLUTION DEMO K'!D3='REV03'!D3</f>
        <v>1</v>
      </c>
      <c r="E3" t="b">
        <f>'PAG1S+PAG1P_33W SOLUTION DEMO K'!E3='REV03'!E3</f>
        <v>1</v>
      </c>
      <c r="F3" t="b">
        <f>'PAG1S+PAG1P_33W SOLUTION DEMO K'!F3='REV03'!F3</f>
        <v>1</v>
      </c>
      <c r="G3" t="b">
        <f>'PAG1S+PAG1P_33W SOLUTION DEMO K'!G3='REV03'!G3</f>
        <v>1</v>
      </c>
      <c r="H3" t="b">
        <f>'PAG1S+PAG1P_33W SOLUTION DEMO K'!H3='REV03'!H3</f>
        <v>1</v>
      </c>
    </row>
    <row r="4" spans="1:8" x14ac:dyDescent="0.35">
      <c r="A4" t="b">
        <f>'PAG1S+PAG1P_33W SOLUTION DEMO K'!A4='REV03'!A4</f>
        <v>1</v>
      </c>
      <c r="B4" t="b">
        <f>'PAG1S+PAG1P_33W SOLUTION DEMO K'!B4='REV03'!B4</f>
        <v>1</v>
      </c>
      <c r="C4" t="b">
        <f>'PAG1S+PAG1P_33W SOLUTION DEMO K'!C4='REV03'!C4</f>
        <v>1</v>
      </c>
      <c r="D4" t="b">
        <f>'PAG1S+PAG1P_33W SOLUTION DEMO K'!D4='REV03'!D4</f>
        <v>1</v>
      </c>
      <c r="E4" t="b">
        <f>'PAG1S+PAG1P_33W SOLUTION DEMO K'!E4='REV03'!E4</f>
        <v>1</v>
      </c>
      <c r="F4" t="b">
        <f>'PAG1S+PAG1P_33W SOLUTION DEMO K'!F4='REV03'!F4</f>
        <v>1</v>
      </c>
      <c r="G4" t="b">
        <f>'PAG1S+PAG1P_33W SOLUTION DEMO K'!G4='REV03'!G4</f>
        <v>1</v>
      </c>
      <c r="H4" t="b">
        <f>'PAG1S+PAG1P_33W SOLUTION DEMO K'!H4='REV03'!H4</f>
        <v>1</v>
      </c>
    </row>
    <row r="5" spans="1:8" x14ac:dyDescent="0.35">
      <c r="A5" t="b">
        <f>'PAG1S+PAG1P_33W SOLUTION DEMO K'!A5='REV03'!A5</f>
        <v>1</v>
      </c>
      <c r="B5" t="b">
        <f>'PAG1S+PAG1P_33W SOLUTION DEMO K'!B5='REV03'!B5</f>
        <v>1</v>
      </c>
      <c r="C5" t="b">
        <f>'PAG1S+PAG1P_33W SOLUTION DEMO K'!C5='REV03'!C5</f>
        <v>1</v>
      </c>
      <c r="D5" t="b">
        <f>'PAG1S+PAG1P_33W SOLUTION DEMO K'!D5='REV03'!D5</f>
        <v>1</v>
      </c>
      <c r="E5" t="b">
        <f>'PAG1S+PAG1P_33W SOLUTION DEMO K'!E5='REV03'!E5</f>
        <v>1</v>
      </c>
      <c r="F5" t="b">
        <f>'PAG1S+PAG1P_33W SOLUTION DEMO K'!F5='REV03'!F5</f>
        <v>1</v>
      </c>
      <c r="G5" t="b">
        <f>'PAG1S+PAG1P_33W SOLUTION DEMO K'!G5='REV03'!G5</f>
        <v>1</v>
      </c>
      <c r="H5" t="b">
        <f>'PAG1S+PAG1P_33W SOLUTION DEMO K'!H5='REV03'!H5</f>
        <v>1</v>
      </c>
    </row>
    <row r="6" spans="1:8" x14ac:dyDescent="0.35">
      <c r="A6" t="b">
        <f>'PAG1S+PAG1P_33W SOLUTION DEMO K'!A6='REV03'!A6</f>
        <v>1</v>
      </c>
      <c r="B6" t="b">
        <f>'PAG1S+PAG1P_33W SOLUTION DEMO K'!B6='REV03'!B6</f>
        <v>1</v>
      </c>
      <c r="C6" t="b">
        <f>'PAG1S+PAG1P_33W SOLUTION DEMO K'!C6='REV03'!C6</f>
        <v>1</v>
      </c>
      <c r="D6" t="b">
        <f>'PAG1S+PAG1P_33W SOLUTION DEMO K'!D6='REV03'!D6</f>
        <v>1</v>
      </c>
      <c r="E6" t="b">
        <f>'PAG1S+PAG1P_33W SOLUTION DEMO K'!E6='REV03'!E6</f>
        <v>1</v>
      </c>
      <c r="F6" t="b">
        <f>'PAG1S+PAG1P_33W SOLUTION DEMO K'!F6='REV03'!F6</f>
        <v>1</v>
      </c>
      <c r="G6" t="b">
        <f>'PAG1S+PAG1P_33W SOLUTION DEMO K'!G6='REV03'!G6</f>
        <v>1</v>
      </c>
      <c r="H6" t="b">
        <f>'PAG1S+PAG1P_33W SOLUTION DEMO K'!H6='REV03'!H6</f>
        <v>1</v>
      </c>
    </row>
    <row r="7" spans="1:8" x14ac:dyDescent="0.35">
      <c r="A7" t="b">
        <f>'PAG1S+PAG1P_33W SOLUTION DEMO K'!A7='REV03'!A7</f>
        <v>1</v>
      </c>
      <c r="B7" t="b">
        <f>'PAG1S+PAG1P_33W SOLUTION DEMO K'!B7='REV03'!B7</f>
        <v>1</v>
      </c>
      <c r="C7" t="b">
        <f>'PAG1S+PAG1P_33W SOLUTION DEMO K'!C7='REV03'!C7</f>
        <v>1</v>
      </c>
      <c r="D7" t="b">
        <f>'PAG1S+PAG1P_33W SOLUTION DEMO K'!D7='REV03'!D7</f>
        <v>1</v>
      </c>
      <c r="E7" t="b">
        <f>'PAG1S+PAG1P_33W SOLUTION DEMO K'!E7='REV03'!E7</f>
        <v>1</v>
      </c>
      <c r="F7" t="b">
        <f>'PAG1S+PAG1P_33W SOLUTION DEMO K'!F7='REV03'!F7</f>
        <v>1</v>
      </c>
      <c r="G7" t="b">
        <f>'PAG1S+PAG1P_33W SOLUTION DEMO K'!G7='REV03'!G7</f>
        <v>1</v>
      </c>
      <c r="H7" t="b">
        <f>'PAG1S+PAG1P_33W SOLUTION DEMO K'!H7='REV03'!H7</f>
        <v>1</v>
      </c>
    </row>
    <row r="8" spans="1:8" x14ac:dyDescent="0.35">
      <c r="A8" t="b">
        <f>'PAG1S+PAG1P_33W SOLUTION DEMO K'!A8='REV03'!A8</f>
        <v>1</v>
      </c>
      <c r="B8" t="b">
        <f>'PAG1S+PAG1P_33W SOLUTION DEMO K'!B8='REV03'!B8</f>
        <v>1</v>
      </c>
      <c r="C8" t="b">
        <f>'PAG1S+PAG1P_33W SOLUTION DEMO K'!C8='REV03'!C8</f>
        <v>1</v>
      </c>
      <c r="D8" t="b">
        <f>'PAG1S+PAG1P_33W SOLUTION DEMO K'!D8='REV03'!D8</f>
        <v>1</v>
      </c>
      <c r="E8" t="b">
        <f>'PAG1S+PAG1P_33W SOLUTION DEMO K'!E8='REV03'!E8</f>
        <v>1</v>
      </c>
      <c r="F8" t="b">
        <f>'PAG1S+PAG1P_33W SOLUTION DEMO K'!F8='REV03'!F8</f>
        <v>1</v>
      </c>
      <c r="G8" t="b">
        <f>'PAG1S+PAG1P_33W SOLUTION DEMO K'!G8='REV03'!G8</f>
        <v>1</v>
      </c>
      <c r="H8" t="b">
        <f>'PAG1S+PAG1P_33W SOLUTION DEMO K'!H8='REV03'!H8</f>
        <v>1</v>
      </c>
    </row>
    <row r="9" spans="1:8" x14ac:dyDescent="0.35">
      <c r="A9" t="b">
        <f>'PAG1S+PAG1P_33W SOLUTION DEMO K'!A9='REV03'!A9</f>
        <v>1</v>
      </c>
      <c r="B9" t="b">
        <f>'PAG1S+PAG1P_33W SOLUTION DEMO K'!B9='REV03'!B9</f>
        <v>1</v>
      </c>
      <c r="C9" t="b">
        <f>'PAG1S+PAG1P_33W SOLUTION DEMO K'!C9='REV03'!C9</f>
        <v>1</v>
      </c>
      <c r="D9" t="b">
        <f>'PAG1S+PAG1P_33W SOLUTION DEMO K'!D9='REV03'!D9</f>
        <v>1</v>
      </c>
      <c r="E9" t="b">
        <f>'PAG1S+PAG1P_33W SOLUTION DEMO K'!E9='REV03'!E9</f>
        <v>1</v>
      </c>
      <c r="F9" t="b">
        <f>'PAG1S+PAG1P_33W SOLUTION DEMO K'!F9='REV03'!F9</f>
        <v>1</v>
      </c>
      <c r="G9" t="b">
        <f>'PAG1S+PAG1P_33W SOLUTION DEMO K'!G9='REV03'!G9</f>
        <v>1</v>
      </c>
      <c r="H9" t="b">
        <f>'PAG1S+PAG1P_33W SOLUTION DEMO K'!H9='REV03'!H9</f>
        <v>1</v>
      </c>
    </row>
    <row r="10" spans="1:8" x14ac:dyDescent="0.35">
      <c r="A10" t="b">
        <f>'PAG1S+PAG1P_33W SOLUTION DEMO K'!A10='REV03'!A10</f>
        <v>1</v>
      </c>
      <c r="B10" t="b">
        <f>'PAG1S+PAG1P_33W SOLUTION DEMO K'!B10='REV03'!B10</f>
        <v>1</v>
      </c>
      <c r="C10" t="b">
        <f>'PAG1S+PAG1P_33W SOLUTION DEMO K'!C10='REV03'!C10</f>
        <v>1</v>
      </c>
      <c r="D10" t="b">
        <f>'PAG1S+PAG1P_33W SOLUTION DEMO K'!D10='REV03'!D10</f>
        <v>1</v>
      </c>
      <c r="E10" t="b">
        <f>'PAG1S+PAG1P_33W SOLUTION DEMO K'!E10='REV03'!E10</f>
        <v>1</v>
      </c>
      <c r="F10" t="b">
        <f>'PAG1S+PAG1P_33W SOLUTION DEMO K'!F10='REV03'!F10</f>
        <v>1</v>
      </c>
      <c r="G10" t="b">
        <f>'PAG1S+PAG1P_33W SOLUTION DEMO K'!G10='REV03'!G10</f>
        <v>1</v>
      </c>
      <c r="H10" t="b">
        <f>'PAG1S+PAG1P_33W SOLUTION DEMO K'!H10='REV03'!H10</f>
        <v>1</v>
      </c>
    </row>
    <row r="11" spans="1:8" x14ac:dyDescent="0.35">
      <c r="A11" t="b">
        <f>'PAG1S+PAG1P_33W SOLUTION DEMO K'!A11='REV03'!A11</f>
        <v>1</v>
      </c>
      <c r="B11" t="b">
        <f>'PAG1S+PAG1P_33W SOLUTION DEMO K'!B11='REV03'!B11</f>
        <v>1</v>
      </c>
      <c r="C11" t="b">
        <f>'PAG1S+PAG1P_33W SOLUTION DEMO K'!C11='REV03'!C11</f>
        <v>1</v>
      </c>
      <c r="D11" t="b">
        <f>'PAG1S+PAG1P_33W SOLUTION DEMO K'!D11='REV03'!D11</f>
        <v>1</v>
      </c>
      <c r="E11" t="b">
        <f>'PAG1S+PAG1P_33W SOLUTION DEMO K'!E11='REV03'!E11</f>
        <v>1</v>
      </c>
      <c r="F11" t="b">
        <f>'PAG1S+PAG1P_33W SOLUTION DEMO K'!F11='REV03'!F11</f>
        <v>1</v>
      </c>
      <c r="G11" t="b">
        <f>'PAG1S+PAG1P_33W SOLUTION DEMO K'!G11='REV03'!G11</f>
        <v>1</v>
      </c>
      <c r="H11" t="b">
        <f>'PAG1S+PAG1P_33W SOLUTION DEMO K'!H11='REV03'!H11</f>
        <v>1</v>
      </c>
    </row>
    <row r="12" spans="1:8" x14ac:dyDescent="0.35">
      <c r="A12" t="b">
        <f>'PAG1S+PAG1P_33W SOLUTION DEMO K'!A12='REV03'!A12</f>
        <v>1</v>
      </c>
      <c r="B12" t="b">
        <f>'PAG1S+PAG1P_33W SOLUTION DEMO K'!B12='REV03'!B12</f>
        <v>1</v>
      </c>
      <c r="C12" t="b">
        <f>'PAG1S+PAG1P_33W SOLUTION DEMO K'!C12='REV03'!C12</f>
        <v>1</v>
      </c>
      <c r="D12" t="b">
        <f>'PAG1S+PAG1P_33W SOLUTION DEMO K'!D12='REV03'!D12</f>
        <v>1</v>
      </c>
      <c r="E12" t="b">
        <f>'PAG1S+PAG1P_33W SOLUTION DEMO K'!E12='REV03'!E12</f>
        <v>1</v>
      </c>
      <c r="F12" t="b">
        <f>'PAG1S+PAG1P_33W SOLUTION DEMO K'!F12='REV03'!F12</f>
        <v>1</v>
      </c>
      <c r="G12" t="b">
        <f>'PAG1S+PAG1P_33W SOLUTION DEMO K'!G12='REV03'!G12</f>
        <v>1</v>
      </c>
      <c r="H12" t="b">
        <f>'PAG1S+PAG1P_33W SOLUTION DEMO K'!H12='REV03'!H12</f>
        <v>1</v>
      </c>
    </row>
    <row r="13" spans="1:8" x14ac:dyDescent="0.35">
      <c r="A13" t="b">
        <f>'PAG1S+PAG1P_33W SOLUTION DEMO K'!A13='REV03'!A13</f>
        <v>1</v>
      </c>
      <c r="B13" t="b">
        <f>'PAG1S+PAG1P_33W SOLUTION DEMO K'!B13='REV03'!B13</f>
        <v>1</v>
      </c>
      <c r="C13" t="b">
        <f>'PAG1S+PAG1P_33W SOLUTION DEMO K'!C13='REV03'!C13</f>
        <v>1</v>
      </c>
      <c r="D13" t="b">
        <f>'PAG1S+PAG1P_33W SOLUTION DEMO K'!D13='REV03'!D13</f>
        <v>1</v>
      </c>
      <c r="E13" t="b">
        <f>'PAG1S+PAG1P_33W SOLUTION DEMO K'!E13='REV03'!E13</f>
        <v>1</v>
      </c>
      <c r="F13" t="b">
        <f>'PAG1S+PAG1P_33W SOLUTION DEMO K'!F13='REV03'!F13</f>
        <v>1</v>
      </c>
      <c r="G13" t="b">
        <f>'PAG1S+PAG1P_33W SOLUTION DEMO K'!G13='REV03'!G13</f>
        <v>1</v>
      </c>
      <c r="H13" t="b">
        <f>'PAG1S+PAG1P_33W SOLUTION DEMO K'!H13='REV03'!H13</f>
        <v>1</v>
      </c>
    </row>
    <row r="14" spans="1:8" x14ac:dyDescent="0.35">
      <c r="A14" t="b">
        <f>'PAG1S+PAG1P_33W SOLUTION DEMO K'!A14='REV03'!A14</f>
        <v>1</v>
      </c>
      <c r="B14" t="b">
        <f>'PAG1S+PAG1P_33W SOLUTION DEMO K'!B14='REV03'!B14</f>
        <v>1</v>
      </c>
      <c r="C14" t="b">
        <f>'PAG1S+PAG1P_33W SOLUTION DEMO K'!C14='REV03'!C14</f>
        <v>1</v>
      </c>
      <c r="D14" t="b">
        <f>'PAG1S+PAG1P_33W SOLUTION DEMO K'!D14='REV03'!D14</f>
        <v>1</v>
      </c>
      <c r="E14" t="b">
        <f>'PAG1S+PAG1P_33W SOLUTION DEMO K'!E14='REV03'!E14</f>
        <v>1</v>
      </c>
      <c r="F14" t="b">
        <f>'PAG1S+PAG1P_33W SOLUTION DEMO K'!F14='REV03'!F14</f>
        <v>1</v>
      </c>
      <c r="G14" t="b">
        <f>'PAG1S+PAG1P_33W SOLUTION DEMO K'!G14='REV03'!G14</f>
        <v>1</v>
      </c>
      <c r="H14" t="b">
        <f>'PAG1S+PAG1P_33W SOLUTION DEMO K'!H14='REV03'!H14</f>
        <v>1</v>
      </c>
    </row>
    <row r="15" spans="1:8" x14ac:dyDescent="0.35">
      <c r="A15" t="b">
        <f>'PAG1S+PAG1P_33W SOLUTION DEMO K'!A15='REV03'!A15</f>
        <v>1</v>
      </c>
      <c r="B15" t="b">
        <f>'PAG1S+PAG1P_33W SOLUTION DEMO K'!B15='REV03'!B15</f>
        <v>1</v>
      </c>
      <c r="C15" t="b">
        <f>'PAG1S+PAG1P_33W SOLUTION DEMO K'!C15='REV03'!C15</f>
        <v>1</v>
      </c>
      <c r="D15" t="b">
        <f>'PAG1S+PAG1P_33W SOLUTION DEMO K'!D15='REV03'!D15</f>
        <v>1</v>
      </c>
      <c r="E15" t="b">
        <f>'PAG1S+PAG1P_33W SOLUTION DEMO K'!E15='REV03'!E15</f>
        <v>1</v>
      </c>
      <c r="F15" t="b">
        <f>'PAG1S+PAG1P_33W SOLUTION DEMO K'!F15='REV03'!F15</f>
        <v>1</v>
      </c>
      <c r="G15" t="b">
        <f>'PAG1S+PAG1P_33W SOLUTION DEMO K'!G15='REV03'!G15</f>
        <v>1</v>
      </c>
      <c r="H15" t="b">
        <f>'PAG1S+PAG1P_33W SOLUTION DEMO K'!H15='REV03'!H15</f>
        <v>1</v>
      </c>
    </row>
    <row r="16" spans="1:8" x14ac:dyDescent="0.35">
      <c r="A16" t="b">
        <f>'PAG1S+PAG1P_33W SOLUTION DEMO K'!A16='REV03'!A16</f>
        <v>0</v>
      </c>
      <c r="B16" t="b">
        <f>'PAG1S+PAG1P_33W SOLUTION DEMO K'!B16='REV03'!B16</f>
        <v>0</v>
      </c>
      <c r="C16" t="b">
        <f>'PAG1S+PAG1P_33W SOLUTION DEMO K'!C16='REV03'!C16</f>
        <v>1</v>
      </c>
      <c r="D16" t="b">
        <f>'PAG1S+PAG1P_33W SOLUTION DEMO K'!D16='REV03'!D16</f>
        <v>1</v>
      </c>
      <c r="E16" t="b">
        <f>'PAG1S+PAG1P_33W SOLUTION DEMO K'!E16='REV03'!E16</f>
        <v>1</v>
      </c>
      <c r="F16" t="b">
        <f>'PAG1S+PAG1P_33W SOLUTION DEMO K'!F16='REV03'!F16</f>
        <v>1</v>
      </c>
      <c r="G16" t="b">
        <f>'PAG1S+PAG1P_33W SOLUTION DEMO K'!G16='REV03'!G16</f>
        <v>1</v>
      </c>
      <c r="H16" t="b">
        <f>'PAG1S+PAG1P_33W SOLUTION DEMO K'!H16='REV03'!H16</f>
        <v>1</v>
      </c>
    </row>
    <row r="17" spans="1:8" x14ac:dyDescent="0.35">
      <c r="A17" t="b">
        <f>'PAG1S+PAG1P_33W SOLUTION DEMO K'!A17='REV03'!A17</f>
        <v>1</v>
      </c>
      <c r="B17" t="b">
        <f>'PAG1S+PAG1P_33W SOLUTION DEMO K'!B17='REV03'!B17</f>
        <v>1</v>
      </c>
      <c r="C17" t="b">
        <f>'PAG1S+PAG1P_33W SOLUTION DEMO K'!C17='REV03'!C17</f>
        <v>0</v>
      </c>
      <c r="D17" t="b">
        <f>'PAG1S+PAG1P_33W SOLUTION DEMO K'!D17='REV03'!D17</f>
        <v>1</v>
      </c>
      <c r="E17" t="b">
        <f>'PAG1S+PAG1P_33W SOLUTION DEMO K'!E17='REV03'!E17</f>
        <v>0</v>
      </c>
      <c r="F17" t="b">
        <f>'PAG1S+PAG1P_33W SOLUTION DEMO K'!F17='REV03'!F17</f>
        <v>1</v>
      </c>
      <c r="G17" t="b">
        <f>'PAG1S+PAG1P_33W SOLUTION DEMO K'!G17='REV03'!G17</f>
        <v>0</v>
      </c>
      <c r="H17" t="b">
        <f>'PAG1S+PAG1P_33W SOLUTION DEMO K'!H17='REV03'!H17</f>
        <v>1</v>
      </c>
    </row>
    <row r="18" spans="1:8" x14ac:dyDescent="0.35">
      <c r="A18" t="b">
        <f>'PAG1S+PAG1P_33W SOLUTION DEMO K'!A18='REV03'!A18</f>
        <v>1</v>
      </c>
      <c r="B18" t="b">
        <f>'PAG1S+PAG1P_33W SOLUTION DEMO K'!B18='REV03'!B18</f>
        <v>1</v>
      </c>
      <c r="C18" t="b">
        <f>'PAG1S+PAG1P_33W SOLUTION DEMO K'!C18='REV03'!C18</f>
        <v>0</v>
      </c>
      <c r="D18" t="b">
        <f>'PAG1S+PAG1P_33W SOLUTION DEMO K'!D18='REV03'!D18</f>
        <v>1</v>
      </c>
      <c r="E18" t="b">
        <f>'PAG1S+PAG1P_33W SOLUTION DEMO K'!E18='REV03'!E18</f>
        <v>0</v>
      </c>
      <c r="F18" t="b">
        <f>'PAG1S+PAG1P_33W SOLUTION DEMO K'!F18='REV03'!F18</f>
        <v>1</v>
      </c>
      <c r="G18" t="b">
        <f>'PAG1S+PAG1P_33W SOLUTION DEMO K'!G18='REV03'!G18</f>
        <v>0</v>
      </c>
      <c r="H18" t="b">
        <f>'PAG1S+PAG1P_33W SOLUTION DEMO K'!H18='REV03'!H18</f>
        <v>1</v>
      </c>
    </row>
    <row r="19" spans="1:8" x14ac:dyDescent="0.35">
      <c r="A19" t="b">
        <f>'PAG1S+PAG1P_33W SOLUTION DEMO K'!A19='REV03'!A19</f>
        <v>1</v>
      </c>
      <c r="B19" t="b">
        <f>'PAG1S+PAG1P_33W SOLUTION DEMO K'!B19='REV03'!B19</f>
        <v>1</v>
      </c>
      <c r="C19" t="b">
        <f>'PAG1S+PAG1P_33W SOLUTION DEMO K'!C19='REV03'!C19</f>
        <v>1</v>
      </c>
      <c r="D19" t="b">
        <f>'PAG1S+PAG1P_33W SOLUTION DEMO K'!D19='REV03'!D19</f>
        <v>1</v>
      </c>
      <c r="E19" t="b">
        <f>'PAG1S+PAG1P_33W SOLUTION DEMO K'!E19='REV03'!E19</f>
        <v>1</v>
      </c>
      <c r="F19" t="b">
        <f>'PAG1S+PAG1P_33W SOLUTION DEMO K'!F19='REV03'!F19</f>
        <v>1</v>
      </c>
      <c r="G19" t="b">
        <f>'PAG1S+PAG1P_33W SOLUTION DEMO K'!G19='REV03'!G19</f>
        <v>1</v>
      </c>
      <c r="H19" t="b">
        <f>'PAG1S+PAG1P_33W SOLUTION DEMO K'!H19='REV03'!H19</f>
        <v>1</v>
      </c>
    </row>
    <row r="20" spans="1:8" x14ac:dyDescent="0.35">
      <c r="A20" t="b">
        <f>'PAG1S+PAG1P_33W SOLUTION DEMO K'!A20='REV03'!A20</f>
        <v>1</v>
      </c>
      <c r="B20" t="b">
        <f>'PAG1S+PAG1P_33W SOLUTION DEMO K'!B20='REV03'!B20</f>
        <v>1</v>
      </c>
      <c r="C20" t="b">
        <f>'PAG1S+PAG1P_33W SOLUTION DEMO K'!C20='REV03'!C20</f>
        <v>1</v>
      </c>
      <c r="D20" t="b">
        <f>'PAG1S+PAG1P_33W SOLUTION DEMO K'!D20='REV03'!D20</f>
        <v>1</v>
      </c>
      <c r="E20" t="b">
        <f>'PAG1S+PAG1P_33W SOLUTION DEMO K'!E20='REV03'!E20</f>
        <v>1</v>
      </c>
      <c r="F20" t="b">
        <f>'PAG1S+PAG1P_33W SOLUTION DEMO K'!F20='REV03'!F20</f>
        <v>1</v>
      </c>
      <c r="G20" t="b">
        <f>'PAG1S+PAG1P_33W SOLUTION DEMO K'!G20='REV03'!G20</f>
        <v>1</v>
      </c>
      <c r="H20" t="b">
        <f>'PAG1S+PAG1P_33W SOLUTION DEMO K'!H20='REV03'!H20</f>
        <v>1</v>
      </c>
    </row>
    <row r="21" spans="1:8" x14ac:dyDescent="0.35">
      <c r="A21" t="b">
        <f>'PAG1S+PAG1P_33W SOLUTION DEMO K'!A21='REV03'!A21</f>
        <v>1</v>
      </c>
      <c r="B21" t="b">
        <f>'PAG1S+PAG1P_33W SOLUTION DEMO K'!B21='REV03'!B21</f>
        <v>1</v>
      </c>
      <c r="C21" t="b">
        <f>'PAG1S+PAG1P_33W SOLUTION DEMO K'!C21='REV03'!C21</f>
        <v>1</v>
      </c>
      <c r="D21" t="b">
        <f>'PAG1S+PAG1P_33W SOLUTION DEMO K'!D21='REV03'!D21</f>
        <v>1</v>
      </c>
      <c r="E21" t="b">
        <f>'PAG1S+PAG1P_33W SOLUTION DEMO K'!E21='REV03'!E21</f>
        <v>1</v>
      </c>
      <c r="F21" t="b">
        <f>'PAG1S+PAG1P_33W SOLUTION DEMO K'!F21='REV03'!F21</f>
        <v>1</v>
      </c>
      <c r="G21" t="b">
        <f>'PAG1S+PAG1P_33W SOLUTION DEMO K'!G21='REV03'!G21</f>
        <v>1</v>
      </c>
      <c r="H21" t="b">
        <f>'PAG1S+PAG1P_33W SOLUTION DEMO K'!H21='REV03'!H21</f>
        <v>1</v>
      </c>
    </row>
    <row r="22" spans="1:8" x14ac:dyDescent="0.35">
      <c r="A22" t="b">
        <f>'PAG1S+PAG1P_33W SOLUTION DEMO K'!A22='REV03'!A22</f>
        <v>1</v>
      </c>
      <c r="B22" t="b">
        <f>'PAG1S+PAG1P_33W SOLUTION DEMO K'!B22='REV03'!B22</f>
        <v>1</v>
      </c>
      <c r="C22" t="b">
        <f>'PAG1S+PAG1P_33W SOLUTION DEMO K'!C22='REV03'!C22</f>
        <v>1</v>
      </c>
      <c r="D22" t="b">
        <f>'PAG1S+PAG1P_33W SOLUTION DEMO K'!D22='REV03'!D22</f>
        <v>1</v>
      </c>
      <c r="E22" t="b">
        <f>'PAG1S+PAG1P_33W SOLUTION DEMO K'!E22='REV03'!E22</f>
        <v>1</v>
      </c>
      <c r="F22" t="b">
        <f>'PAG1S+PAG1P_33W SOLUTION DEMO K'!F22='REV03'!F22</f>
        <v>1</v>
      </c>
      <c r="G22" t="b">
        <f>'PAG1S+PAG1P_33W SOLUTION DEMO K'!G22='REV03'!G22</f>
        <v>1</v>
      </c>
      <c r="H22" t="b">
        <f>'PAG1S+PAG1P_33W SOLUTION DEMO K'!H22='REV03'!H22</f>
        <v>1</v>
      </c>
    </row>
    <row r="23" spans="1:8" x14ac:dyDescent="0.35">
      <c r="A23" t="b">
        <f>'PAG1S+PAG1P_33W SOLUTION DEMO K'!A23='REV03'!A23</f>
        <v>1</v>
      </c>
      <c r="B23" t="b">
        <f>'PAG1S+PAG1P_33W SOLUTION DEMO K'!B23='REV03'!B23</f>
        <v>1</v>
      </c>
      <c r="C23" t="b">
        <f>'PAG1S+PAG1P_33W SOLUTION DEMO K'!C23='REV03'!C23</f>
        <v>1</v>
      </c>
      <c r="D23" t="b">
        <f>'PAG1S+PAG1P_33W SOLUTION DEMO K'!D23='REV03'!D23</f>
        <v>1</v>
      </c>
      <c r="E23" t="b">
        <f>'PAG1S+PAG1P_33W SOLUTION DEMO K'!E23='REV03'!E23</f>
        <v>1</v>
      </c>
      <c r="F23" t="b">
        <f>'PAG1S+PAG1P_33W SOLUTION DEMO K'!F23='REV03'!F23</f>
        <v>1</v>
      </c>
      <c r="G23" t="b">
        <f>'PAG1S+PAG1P_33W SOLUTION DEMO K'!G23='REV03'!G23</f>
        <v>1</v>
      </c>
      <c r="H23" t="b">
        <f>'PAG1S+PAG1P_33W SOLUTION DEMO K'!H23='REV03'!H23</f>
        <v>1</v>
      </c>
    </row>
    <row r="24" spans="1:8" x14ac:dyDescent="0.35">
      <c r="A24" t="b">
        <f>'PAG1S+PAG1P_33W SOLUTION DEMO K'!A24='REV03'!A24</f>
        <v>1</v>
      </c>
      <c r="B24" t="b">
        <f>'PAG1S+PAG1P_33W SOLUTION DEMO K'!B24='REV03'!B24</f>
        <v>1</v>
      </c>
      <c r="C24" t="b">
        <f>'PAG1S+PAG1P_33W SOLUTION DEMO K'!C24='REV03'!C24</f>
        <v>0</v>
      </c>
      <c r="D24" t="b">
        <f>'PAG1S+PAG1P_33W SOLUTION DEMO K'!D24='REV03'!D24</f>
        <v>1</v>
      </c>
      <c r="E24" t="b">
        <f>'PAG1S+PAG1P_33W SOLUTION DEMO K'!E24='REV03'!E24</f>
        <v>0</v>
      </c>
      <c r="F24" t="b">
        <f>'PAG1S+PAG1P_33W SOLUTION DEMO K'!F24='REV03'!F24</f>
        <v>1</v>
      </c>
      <c r="G24" t="b">
        <f>'PAG1S+PAG1P_33W SOLUTION DEMO K'!G24='REV03'!G24</f>
        <v>0</v>
      </c>
      <c r="H24" t="b">
        <f>'PAG1S+PAG1P_33W SOLUTION DEMO K'!H24='REV03'!H24</f>
        <v>1</v>
      </c>
    </row>
    <row r="25" spans="1:8" x14ac:dyDescent="0.35">
      <c r="A25" t="b">
        <f>'PAG1S+PAG1P_33W SOLUTION DEMO K'!A25='REV03'!A25</f>
        <v>1</v>
      </c>
      <c r="B25" t="b">
        <f>'PAG1S+PAG1P_33W SOLUTION DEMO K'!B25='REV03'!B25</f>
        <v>1</v>
      </c>
      <c r="C25" t="b">
        <f>'PAG1S+PAG1P_33W SOLUTION DEMO K'!C25='REV03'!C25</f>
        <v>1</v>
      </c>
      <c r="D25" t="b">
        <f>'PAG1S+PAG1P_33W SOLUTION DEMO K'!D25='REV03'!D25</f>
        <v>1</v>
      </c>
      <c r="E25" t="b">
        <f>'PAG1S+PAG1P_33W SOLUTION DEMO K'!E25='REV03'!E25</f>
        <v>1</v>
      </c>
      <c r="F25" t="b">
        <f>'PAG1S+PAG1P_33W SOLUTION DEMO K'!F25='REV03'!F25</f>
        <v>1</v>
      </c>
      <c r="G25" t="b">
        <f>'PAG1S+PAG1P_33W SOLUTION DEMO K'!G25='REV03'!G25</f>
        <v>1</v>
      </c>
      <c r="H25" t="b">
        <f>'PAG1S+PAG1P_33W SOLUTION DEMO K'!H25='REV03'!H25</f>
        <v>1</v>
      </c>
    </row>
    <row r="26" spans="1:8" x14ac:dyDescent="0.35">
      <c r="A26" t="b">
        <f>'PAG1S+PAG1P_33W SOLUTION DEMO K'!A26='REV03'!A26</f>
        <v>1</v>
      </c>
      <c r="B26" t="b">
        <f>'PAG1S+PAG1P_33W SOLUTION DEMO K'!B26='REV03'!B26</f>
        <v>1</v>
      </c>
      <c r="C26" t="b">
        <f>'PAG1S+PAG1P_33W SOLUTION DEMO K'!C26='REV03'!C26</f>
        <v>1</v>
      </c>
      <c r="D26" t="b">
        <f>'PAG1S+PAG1P_33W SOLUTION DEMO K'!D26='REV03'!D26</f>
        <v>1</v>
      </c>
      <c r="E26" t="b">
        <f>'PAG1S+PAG1P_33W SOLUTION DEMO K'!E26='REV03'!E26</f>
        <v>1</v>
      </c>
      <c r="F26" t="b">
        <f>'PAG1S+PAG1P_33W SOLUTION DEMO K'!F26='REV03'!F26</f>
        <v>1</v>
      </c>
      <c r="G26" t="b">
        <f>'PAG1S+PAG1P_33W SOLUTION DEMO K'!G26='REV03'!G26</f>
        <v>1</v>
      </c>
      <c r="H26" t="b">
        <f>'PAG1S+PAG1P_33W SOLUTION DEMO K'!H26='REV03'!H26</f>
        <v>1</v>
      </c>
    </row>
    <row r="27" spans="1:8" x14ac:dyDescent="0.35">
      <c r="A27" t="b">
        <f>'PAG1S+PAG1P_33W SOLUTION DEMO K'!A27='REV03'!A27</f>
        <v>1</v>
      </c>
      <c r="B27" t="b">
        <f>'PAG1S+PAG1P_33W SOLUTION DEMO K'!B27='REV03'!B27</f>
        <v>1</v>
      </c>
      <c r="C27" t="b">
        <f>'PAG1S+PAG1P_33W SOLUTION DEMO K'!C27='REV03'!C27</f>
        <v>1</v>
      </c>
      <c r="D27" t="b">
        <f>'PAG1S+PAG1P_33W SOLUTION DEMO K'!D27='REV03'!D27</f>
        <v>1</v>
      </c>
      <c r="E27" t="b">
        <f>'PAG1S+PAG1P_33W SOLUTION DEMO K'!E27='REV03'!E27</f>
        <v>1</v>
      </c>
      <c r="F27" t="b">
        <f>'PAG1S+PAG1P_33W SOLUTION DEMO K'!F27='REV03'!F27</f>
        <v>1</v>
      </c>
      <c r="G27" t="b">
        <f>'PAG1S+PAG1P_33W SOLUTION DEMO K'!G27='REV03'!G27</f>
        <v>1</v>
      </c>
      <c r="H27" t="b">
        <f>'PAG1S+PAG1P_33W SOLUTION DEMO K'!H27='REV03'!H27</f>
        <v>1</v>
      </c>
    </row>
    <row r="28" spans="1:8" x14ac:dyDescent="0.35">
      <c r="A28" t="b">
        <f>'PAG1S+PAG1P_33W SOLUTION DEMO K'!A28='REV03'!A28</f>
        <v>1</v>
      </c>
      <c r="B28" t="b">
        <f>'PAG1S+PAG1P_33W SOLUTION DEMO K'!B28='REV03'!B28</f>
        <v>1</v>
      </c>
      <c r="C28" t="b">
        <f>'PAG1S+PAG1P_33W SOLUTION DEMO K'!C28='REV03'!C28</f>
        <v>1</v>
      </c>
      <c r="D28" t="b">
        <f>'PAG1S+PAG1P_33W SOLUTION DEMO K'!D28='REV03'!D28</f>
        <v>1</v>
      </c>
      <c r="E28" t="b">
        <f>'PAG1S+PAG1P_33W SOLUTION DEMO K'!E28='REV03'!E28</f>
        <v>1</v>
      </c>
      <c r="F28" t="b">
        <f>'PAG1S+PAG1P_33W SOLUTION DEMO K'!F28='REV03'!F28</f>
        <v>1</v>
      </c>
      <c r="G28" t="b">
        <f>'PAG1S+PAG1P_33W SOLUTION DEMO K'!G28='REV03'!G28</f>
        <v>1</v>
      </c>
      <c r="H28" t="b">
        <f>'PAG1S+PAG1P_33W SOLUTION DEMO K'!H28='REV03'!H28</f>
        <v>1</v>
      </c>
    </row>
    <row r="29" spans="1:8" x14ac:dyDescent="0.35">
      <c r="A29" t="b">
        <f>'PAG1S+PAG1P_33W SOLUTION DEMO K'!A29='REV03'!A29</f>
        <v>1</v>
      </c>
      <c r="B29" t="b">
        <f>'PAG1S+PAG1P_33W SOLUTION DEMO K'!B29='REV03'!B29</f>
        <v>1</v>
      </c>
      <c r="C29" t="b">
        <f>'PAG1S+PAG1P_33W SOLUTION DEMO K'!C29='REV03'!C29</f>
        <v>1</v>
      </c>
      <c r="D29" t="b">
        <f>'PAG1S+PAG1P_33W SOLUTION DEMO K'!D29='REV03'!D29</f>
        <v>1</v>
      </c>
      <c r="E29" t="b">
        <f>'PAG1S+PAG1P_33W SOLUTION DEMO K'!E29='REV03'!E29</f>
        <v>1</v>
      </c>
      <c r="F29" t="b">
        <f>'PAG1S+PAG1P_33W SOLUTION DEMO K'!F29='REV03'!F29</f>
        <v>1</v>
      </c>
      <c r="G29" t="b">
        <f>'PAG1S+PAG1P_33W SOLUTION DEMO K'!G29='REV03'!G29</f>
        <v>1</v>
      </c>
      <c r="H29" t="b">
        <f>'PAG1S+PAG1P_33W SOLUTION DEMO K'!H29='REV03'!H29</f>
        <v>1</v>
      </c>
    </row>
    <row r="30" spans="1:8" x14ac:dyDescent="0.35">
      <c r="A30" t="b">
        <f>'PAG1S+PAG1P_33W SOLUTION DEMO K'!A30='REV03'!A30</f>
        <v>1</v>
      </c>
      <c r="B30" t="b">
        <f>'PAG1S+PAG1P_33W SOLUTION DEMO K'!B30='REV03'!B30</f>
        <v>1</v>
      </c>
      <c r="C30" t="b">
        <f>'PAG1S+PAG1P_33W SOLUTION DEMO K'!C30='REV03'!C30</f>
        <v>1</v>
      </c>
      <c r="D30" t="b">
        <f>'PAG1S+PAG1P_33W SOLUTION DEMO K'!D30='REV03'!D30</f>
        <v>1</v>
      </c>
      <c r="E30" t="b">
        <f>'PAG1S+PAG1P_33W SOLUTION DEMO K'!E30='REV03'!E30</f>
        <v>1</v>
      </c>
      <c r="F30" t="b">
        <f>'PAG1S+PAG1P_33W SOLUTION DEMO K'!F30='REV03'!F30</f>
        <v>1</v>
      </c>
      <c r="G30" t="b">
        <f>'PAG1S+PAG1P_33W SOLUTION DEMO K'!G30='REV03'!G30</f>
        <v>1</v>
      </c>
      <c r="H30" t="b">
        <f>'PAG1S+PAG1P_33W SOLUTION DEMO K'!H30='REV03'!H30</f>
        <v>1</v>
      </c>
    </row>
    <row r="31" spans="1:8" x14ac:dyDescent="0.35">
      <c r="A31" t="b">
        <f>'PAG1S+PAG1P_33W SOLUTION DEMO K'!A31='REV03'!A31</f>
        <v>1</v>
      </c>
      <c r="B31" t="b">
        <f>'PAG1S+PAG1P_33W SOLUTION DEMO K'!B31='REV03'!B31</f>
        <v>1</v>
      </c>
      <c r="C31" t="b">
        <f>'PAG1S+PAG1P_33W SOLUTION DEMO K'!C31='REV03'!C31</f>
        <v>1</v>
      </c>
      <c r="D31" t="b">
        <f>'PAG1S+PAG1P_33W SOLUTION DEMO K'!D31='REV03'!D31</f>
        <v>1</v>
      </c>
      <c r="E31" t="b">
        <f>'PAG1S+PAG1P_33W SOLUTION DEMO K'!E31='REV03'!E31</f>
        <v>1</v>
      </c>
      <c r="F31" t="b">
        <f>'PAG1S+PAG1P_33W SOLUTION DEMO K'!F31='REV03'!F31</f>
        <v>1</v>
      </c>
      <c r="G31" t="b">
        <f>'PAG1S+PAG1P_33W SOLUTION DEMO K'!G31='REV03'!G31</f>
        <v>1</v>
      </c>
      <c r="H31" t="b">
        <f>'PAG1S+PAG1P_33W SOLUTION DEMO K'!H31='REV03'!H31</f>
        <v>1</v>
      </c>
    </row>
    <row r="32" spans="1:8" x14ac:dyDescent="0.35">
      <c r="A32" t="b">
        <f>'PAG1S+PAG1P_33W SOLUTION DEMO K'!A32='REV03'!A32</f>
        <v>1</v>
      </c>
      <c r="B32" t="b">
        <f>'PAG1S+PAG1P_33W SOLUTION DEMO K'!B32='REV03'!B32</f>
        <v>1</v>
      </c>
      <c r="C32" t="b">
        <f>'PAG1S+PAG1P_33W SOLUTION DEMO K'!C32='REV03'!C32</f>
        <v>0</v>
      </c>
      <c r="D32" t="b">
        <f>'PAG1S+PAG1P_33W SOLUTION DEMO K'!D32='REV03'!D32</f>
        <v>0</v>
      </c>
      <c r="E32" t="b">
        <f>'PAG1S+PAG1P_33W SOLUTION DEMO K'!E32='REV03'!E32</f>
        <v>0</v>
      </c>
      <c r="F32" t="b">
        <f>'PAG1S+PAG1P_33W SOLUTION DEMO K'!F32='REV03'!F32</f>
        <v>0</v>
      </c>
      <c r="G32" t="b">
        <f>'PAG1S+PAG1P_33W SOLUTION DEMO K'!G32='REV03'!G32</f>
        <v>0</v>
      </c>
      <c r="H32" t="b">
        <f>'PAG1S+PAG1P_33W SOLUTION DEMO K'!H32='REV03'!H32</f>
        <v>0</v>
      </c>
    </row>
    <row r="33" spans="1:8" x14ac:dyDescent="0.35">
      <c r="A33" t="b">
        <f>'PAG1S+PAG1P_33W SOLUTION DEMO K'!A33='REV03'!A33</f>
        <v>1</v>
      </c>
      <c r="B33" t="b">
        <f>'PAG1S+PAG1P_33W SOLUTION DEMO K'!B33='REV03'!B33</f>
        <v>1</v>
      </c>
      <c r="C33" t="b">
        <f>'PAG1S+PAG1P_33W SOLUTION DEMO K'!C33='REV03'!C33</f>
        <v>1</v>
      </c>
      <c r="D33" t="b">
        <f>'PAG1S+PAG1P_33W SOLUTION DEMO K'!D33='REV03'!D33</f>
        <v>1</v>
      </c>
      <c r="E33" t="b">
        <f>'PAG1S+PAG1P_33W SOLUTION DEMO K'!E33='REV03'!E33</f>
        <v>1</v>
      </c>
      <c r="F33" t="b">
        <f>'PAG1S+PAG1P_33W SOLUTION DEMO K'!F33='REV03'!F33</f>
        <v>1</v>
      </c>
      <c r="G33" t="b">
        <f>'PAG1S+PAG1P_33W SOLUTION DEMO K'!G33='REV03'!G33</f>
        <v>1</v>
      </c>
      <c r="H33" t="b">
        <f>'PAG1S+PAG1P_33W SOLUTION DEMO K'!H33='REV03'!H33</f>
        <v>1</v>
      </c>
    </row>
    <row r="34" spans="1:8" x14ac:dyDescent="0.35">
      <c r="A34" t="b">
        <f>'PAG1S+PAG1P_33W SOLUTION DEMO K'!A34='REV03'!A34</f>
        <v>1</v>
      </c>
      <c r="B34" t="b">
        <f>'PAG1S+PAG1P_33W SOLUTION DEMO K'!B34='REV03'!B34</f>
        <v>1</v>
      </c>
      <c r="C34" t="b">
        <f>'PAG1S+PAG1P_33W SOLUTION DEMO K'!C34='REV03'!C34</f>
        <v>0</v>
      </c>
      <c r="D34" t="b">
        <f>'PAG1S+PAG1P_33W SOLUTION DEMO K'!D34='REV03'!D34</f>
        <v>1</v>
      </c>
      <c r="E34" t="b">
        <f>'PAG1S+PAG1P_33W SOLUTION DEMO K'!E34='REV03'!E34</f>
        <v>0</v>
      </c>
      <c r="F34" t="b">
        <f>'PAG1S+PAG1P_33W SOLUTION DEMO K'!F34='REV03'!F34</f>
        <v>0</v>
      </c>
      <c r="G34" t="b">
        <f>'PAG1S+PAG1P_33W SOLUTION DEMO K'!G34='REV03'!G34</f>
        <v>0</v>
      </c>
      <c r="H34" t="b">
        <f>'PAG1S+PAG1P_33W SOLUTION DEMO K'!H34='REV03'!H34</f>
        <v>1</v>
      </c>
    </row>
    <row r="35" spans="1:8" x14ac:dyDescent="0.35">
      <c r="A35" t="b">
        <f>'PAG1S+PAG1P_33W SOLUTION DEMO K'!A35='REV03'!A35</f>
        <v>1</v>
      </c>
      <c r="B35" t="b">
        <f>'PAG1S+PAG1P_33W SOLUTION DEMO K'!B35='REV03'!B35</f>
        <v>1</v>
      </c>
      <c r="C35" t="b">
        <f>'PAG1S+PAG1P_33W SOLUTION DEMO K'!C35='REV03'!C35</f>
        <v>1</v>
      </c>
      <c r="D35" t="b">
        <f>'PAG1S+PAG1P_33W SOLUTION DEMO K'!D35='REV03'!D35</f>
        <v>1</v>
      </c>
      <c r="E35" t="b">
        <f>'PAG1S+PAG1P_33W SOLUTION DEMO K'!E35='REV03'!E35</f>
        <v>1</v>
      </c>
      <c r="F35" t="b">
        <f>'PAG1S+PAG1P_33W SOLUTION DEMO K'!F35='REV03'!F35</f>
        <v>1</v>
      </c>
      <c r="G35" t="b">
        <f>'PAG1S+PAG1P_33W SOLUTION DEMO K'!G35='REV03'!G35</f>
        <v>1</v>
      </c>
      <c r="H35" t="b">
        <f>'PAG1S+PAG1P_33W SOLUTION DEMO K'!H35='REV03'!H35</f>
        <v>1</v>
      </c>
    </row>
    <row r="36" spans="1:8" x14ac:dyDescent="0.35">
      <c r="A36" t="b">
        <f>'PAG1S+PAG1P_33W SOLUTION DEMO K'!A36='REV03'!A36</f>
        <v>1</v>
      </c>
      <c r="B36" t="b">
        <f>'PAG1S+PAG1P_33W SOLUTION DEMO K'!B36='REV03'!B36</f>
        <v>1</v>
      </c>
      <c r="C36" t="b">
        <f>'PAG1S+PAG1P_33W SOLUTION DEMO K'!C36='REV03'!C36</f>
        <v>1</v>
      </c>
      <c r="D36" t="b">
        <f>'PAG1S+PAG1P_33W SOLUTION DEMO K'!D36='REV03'!D36</f>
        <v>1</v>
      </c>
      <c r="E36" t="b">
        <f>'PAG1S+PAG1P_33W SOLUTION DEMO K'!E36='REV03'!E36</f>
        <v>1</v>
      </c>
      <c r="F36" t="b">
        <f>'PAG1S+PAG1P_33W SOLUTION DEMO K'!F36='REV03'!F36</f>
        <v>1</v>
      </c>
      <c r="G36" t="b">
        <f>'PAG1S+PAG1P_33W SOLUTION DEMO K'!G36='REV03'!G36</f>
        <v>1</v>
      </c>
      <c r="H36" t="b">
        <f>'PAG1S+PAG1P_33W SOLUTION DEMO K'!H36='REV03'!H36</f>
        <v>1</v>
      </c>
    </row>
    <row r="37" spans="1:8" x14ac:dyDescent="0.35">
      <c r="A37" t="b">
        <f>'PAG1S+PAG1P_33W SOLUTION DEMO K'!A37='REV03'!A37</f>
        <v>1</v>
      </c>
      <c r="B37" t="b">
        <f>'PAG1S+PAG1P_33W SOLUTION DEMO K'!B37='REV03'!B37</f>
        <v>1</v>
      </c>
      <c r="C37" t="b">
        <f>'PAG1S+PAG1P_33W SOLUTION DEMO K'!C37='REV03'!C37</f>
        <v>1</v>
      </c>
      <c r="D37" t="b">
        <f>'PAG1S+PAG1P_33W SOLUTION DEMO K'!D37='REV03'!D37</f>
        <v>1</v>
      </c>
      <c r="E37" t="b">
        <f>'PAG1S+PAG1P_33W SOLUTION DEMO K'!E37='REV03'!E37</f>
        <v>1</v>
      </c>
      <c r="F37" t="b">
        <f>'PAG1S+PAG1P_33W SOLUTION DEMO K'!F37='REV03'!F37</f>
        <v>1</v>
      </c>
      <c r="G37" t="b">
        <f>'PAG1S+PAG1P_33W SOLUTION DEMO K'!G37='REV03'!G37</f>
        <v>1</v>
      </c>
      <c r="H37" t="b">
        <f>'PAG1S+PAG1P_33W SOLUTION DEMO K'!H37='REV03'!H37</f>
        <v>1</v>
      </c>
    </row>
    <row r="38" spans="1:8" x14ac:dyDescent="0.35">
      <c r="A38" t="b">
        <f>'PAG1S+PAG1P_33W SOLUTION DEMO K'!A38='REV03'!A38</f>
        <v>1</v>
      </c>
      <c r="B38" t="b">
        <f>'PAG1S+PAG1P_33W SOLUTION DEMO K'!B38='REV03'!B38</f>
        <v>1</v>
      </c>
      <c r="C38" t="b">
        <f>'PAG1S+PAG1P_33W SOLUTION DEMO K'!C38='REV03'!C38</f>
        <v>1</v>
      </c>
      <c r="D38" t="b">
        <f>'PAG1S+PAG1P_33W SOLUTION DEMO K'!D38='REV03'!D38</f>
        <v>1</v>
      </c>
      <c r="E38" t="b">
        <f>'PAG1S+PAG1P_33W SOLUTION DEMO K'!E38='REV03'!E38</f>
        <v>1</v>
      </c>
      <c r="F38" t="b">
        <f>'PAG1S+PAG1P_33W SOLUTION DEMO K'!F38='REV03'!F38</f>
        <v>1</v>
      </c>
      <c r="G38" t="b">
        <f>'PAG1S+PAG1P_33W SOLUTION DEMO K'!G38='REV03'!G38</f>
        <v>1</v>
      </c>
      <c r="H38" t="b">
        <f>'PAG1S+PAG1P_33W SOLUTION DEMO K'!H38='REV03'!H38</f>
        <v>1</v>
      </c>
    </row>
    <row r="39" spans="1:8" x14ac:dyDescent="0.35">
      <c r="A39" t="b">
        <f>'PAG1S+PAG1P_33W SOLUTION DEMO K'!A39='REV03'!A39</f>
        <v>1</v>
      </c>
      <c r="B39" t="b">
        <f>'PAG1S+PAG1P_33W SOLUTION DEMO K'!B39='REV03'!B39</f>
        <v>1</v>
      </c>
      <c r="C39" t="b">
        <f>'PAG1S+PAG1P_33W SOLUTION DEMO K'!C39='REV03'!C39</f>
        <v>1</v>
      </c>
      <c r="D39" t="b">
        <f>'PAG1S+PAG1P_33W SOLUTION DEMO K'!D39='REV03'!D39</f>
        <v>1</v>
      </c>
      <c r="E39" t="b">
        <f>'PAG1S+PAG1P_33W SOLUTION DEMO K'!E39='REV03'!E39</f>
        <v>1</v>
      </c>
      <c r="F39" t="b">
        <f>'PAG1S+PAG1P_33W SOLUTION DEMO K'!F39='REV03'!F39</f>
        <v>1</v>
      </c>
      <c r="G39" t="b">
        <f>'PAG1S+PAG1P_33W SOLUTION DEMO K'!G39='REV03'!G39</f>
        <v>1</v>
      </c>
      <c r="H39" t="b">
        <f>'PAG1S+PAG1P_33W SOLUTION DEMO K'!H39='REV03'!H39</f>
        <v>1</v>
      </c>
    </row>
    <row r="40" spans="1:8" x14ac:dyDescent="0.35">
      <c r="A40" t="b">
        <f>'PAG1S+PAG1P_33W SOLUTION DEMO K'!A40='REV03'!A40</f>
        <v>1</v>
      </c>
      <c r="B40" t="b">
        <f>'PAG1S+PAG1P_33W SOLUTION DEMO K'!B40='REV03'!B40</f>
        <v>1</v>
      </c>
      <c r="C40" t="b">
        <f>'PAG1S+PAG1P_33W SOLUTION DEMO K'!C40='REV03'!C40</f>
        <v>1</v>
      </c>
      <c r="D40" t="b">
        <f>'PAG1S+PAG1P_33W SOLUTION DEMO K'!D40='REV03'!D40</f>
        <v>1</v>
      </c>
      <c r="E40" t="b">
        <f>'PAG1S+PAG1P_33W SOLUTION DEMO K'!E40='REV03'!E40</f>
        <v>1</v>
      </c>
      <c r="F40" t="b">
        <f>'PAG1S+PAG1P_33W SOLUTION DEMO K'!F40='REV03'!F40</f>
        <v>1</v>
      </c>
      <c r="G40" t="b">
        <f>'PAG1S+PAG1P_33W SOLUTION DEMO K'!G40='REV03'!G40</f>
        <v>1</v>
      </c>
      <c r="H40" t="b">
        <f>'PAG1S+PAG1P_33W SOLUTION DEMO K'!H40='REV03'!H40</f>
        <v>1</v>
      </c>
    </row>
    <row r="41" spans="1:8" x14ac:dyDescent="0.35">
      <c r="A41" t="b">
        <f>'PAG1S+PAG1P_33W SOLUTION DEMO K'!A41='REV03'!A41</f>
        <v>1</v>
      </c>
      <c r="B41" t="b">
        <f>'PAG1S+PAG1P_33W SOLUTION DEMO K'!B41='REV03'!B41</f>
        <v>1</v>
      </c>
      <c r="C41" t="b">
        <f>'PAG1S+PAG1P_33W SOLUTION DEMO K'!C41='REV03'!C41</f>
        <v>1</v>
      </c>
      <c r="D41" t="b">
        <f>'PAG1S+PAG1P_33W SOLUTION DEMO K'!D41='REV03'!D41</f>
        <v>1</v>
      </c>
      <c r="E41" t="b">
        <f>'PAG1S+PAG1P_33W SOLUTION DEMO K'!E41='REV03'!E41</f>
        <v>1</v>
      </c>
      <c r="F41" t="b">
        <f>'PAG1S+PAG1P_33W SOLUTION DEMO K'!F41='REV03'!F41</f>
        <v>1</v>
      </c>
      <c r="G41" t="b">
        <f>'PAG1S+PAG1P_33W SOLUTION DEMO K'!G41='REV03'!G41</f>
        <v>1</v>
      </c>
      <c r="H41" t="b">
        <f>'PAG1S+PAG1P_33W SOLUTION DEMO K'!H41='REV03'!H41</f>
        <v>1</v>
      </c>
    </row>
    <row r="42" spans="1:8" x14ac:dyDescent="0.35">
      <c r="A42" t="b">
        <f>'PAG1S+PAG1P_33W SOLUTION DEMO K'!A42='REV03'!A42</f>
        <v>1</v>
      </c>
      <c r="B42" t="b">
        <f>'PAG1S+PAG1P_33W SOLUTION DEMO K'!B42='REV03'!B42</f>
        <v>1</v>
      </c>
      <c r="C42" t="b">
        <f>'PAG1S+PAG1P_33W SOLUTION DEMO K'!C42='REV03'!C42</f>
        <v>1</v>
      </c>
      <c r="D42" t="b">
        <f>'PAG1S+PAG1P_33W SOLUTION DEMO K'!D42='REV03'!D42</f>
        <v>1</v>
      </c>
      <c r="E42" t="b">
        <f>'PAG1S+PAG1P_33W SOLUTION DEMO K'!E42='REV03'!E42</f>
        <v>1</v>
      </c>
      <c r="F42" t="b">
        <f>'PAG1S+PAG1P_33W SOLUTION DEMO K'!F42='REV03'!F42</f>
        <v>1</v>
      </c>
      <c r="G42" t="b">
        <f>'PAG1S+PAG1P_33W SOLUTION DEMO K'!G42='REV03'!G42</f>
        <v>1</v>
      </c>
      <c r="H42" t="b">
        <f>'PAG1S+PAG1P_33W SOLUTION DEMO K'!H42='REV03'!H42</f>
        <v>1</v>
      </c>
    </row>
    <row r="43" spans="1:8" x14ac:dyDescent="0.35">
      <c r="A43" t="b">
        <f>'PAG1S+PAG1P_33W SOLUTION DEMO K'!A43='REV03'!A43</f>
        <v>1</v>
      </c>
      <c r="B43" t="b">
        <f>'PAG1S+PAG1P_33W SOLUTION DEMO K'!B43='REV03'!B43</f>
        <v>1</v>
      </c>
      <c r="C43" t="b">
        <f>'PAG1S+PAG1P_33W SOLUTION DEMO K'!C43='REV03'!C43</f>
        <v>1</v>
      </c>
      <c r="D43" t="b">
        <f>'PAG1S+PAG1P_33W SOLUTION DEMO K'!D43='REV03'!D43</f>
        <v>1</v>
      </c>
      <c r="E43" t="b">
        <f>'PAG1S+PAG1P_33W SOLUTION DEMO K'!E43='REV03'!E43</f>
        <v>1</v>
      </c>
      <c r="F43" t="b">
        <f>'PAG1S+PAG1P_33W SOLUTION DEMO K'!F43='REV03'!F43</f>
        <v>1</v>
      </c>
      <c r="G43" t="b">
        <f>'PAG1S+PAG1P_33W SOLUTION DEMO K'!G43='REV03'!G43</f>
        <v>1</v>
      </c>
      <c r="H43" t="b">
        <f>'PAG1S+PAG1P_33W SOLUTION DEMO K'!H43='REV03'!H43</f>
        <v>1</v>
      </c>
    </row>
    <row r="44" spans="1:8" x14ac:dyDescent="0.35">
      <c r="A44" t="b">
        <f>'PAG1S+PAG1P_33W SOLUTION DEMO K'!A44='REV03'!A44</f>
        <v>1</v>
      </c>
      <c r="B44" t="b">
        <f>'PAG1S+PAG1P_33W SOLUTION DEMO K'!B44='REV03'!B44</f>
        <v>1</v>
      </c>
      <c r="C44" t="b">
        <f>'PAG1S+PAG1P_33W SOLUTION DEMO K'!C44='REV03'!C44</f>
        <v>1</v>
      </c>
      <c r="D44" t="b">
        <f>'PAG1S+PAG1P_33W SOLUTION DEMO K'!D44='REV03'!D44</f>
        <v>1</v>
      </c>
      <c r="E44" t="b">
        <f>'PAG1S+PAG1P_33W SOLUTION DEMO K'!E44='REV03'!E44</f>
        <v>1</v>
      </c>
      <c r="F44" t="b">
        <f>'PAG1S+PAG1P_33W SOLUTION DEMO K'!F44='REV03'!F44</f>
        <v>1</v>
      </c>
      <c r="G44" t="b">
        <f>'PAG1S+PAG1P_33W SOLUTION DEMO K'!G44='REV03'!G44</f>
        <v>1</v>
      </c>
      <c r="H44" t="b">
        <f>'PAG1S+PAG1P_33W SOLUTION DEMO K'!H44='REV03'!H44</f>
        <v>1</v>
      </c>
    </row>
    <row r="45" spans="1:8" x14ac:dyDescent="0.35">
      <c r="A45" t="b">
        <f>'PAG1S+PAG1P_33W SOLUTION DEMO K'!A45='REV03'!A45</f>
        <v>1</v>
      </c>
      <c r="B45" t="b">
        <f>'PAG1S+PAG1P_33W SOLUTION DEMO K'!B45='REV03'!B45</f>
        <v>1</v>
      </c>
      <c r="C45" t="b">
        <f>'PAG1S+PAG1P_33W SOLUTION DEMO K'!C45='REV03'!C45</f>
        <v>1</v>
      </c>
      <c r="D45" t="b">
        <f>'PAG1S+PAG1P_33W SOLUTION DEMO K'!D45='REV03'!D45</f>
        <v>1</v>
      </c>
      <c r="E45" t="b">
        <f>'PAG1S+PAG1P_33W SOLUTION DEMO K'!E45='REV03'!E45</f>
        <v>1</v>
      </c>
      <c r="F45" t="b">
        <f>'PAG1S+PAG1P_33W SOLUTION DEMO K'!F45='REV03'!F45</f>
        <v>1</v>
      </c>
      <c r="G45" t="b">
        <f>'PAG1S+PAG1P_33W SOLUTION DEMO K'!G45='REV03'!G45</f>
        <v>1</v>
      </c>
      <c r="H45" t="b">
        <f>'PAG1S+PAG1P_33W SOLUTION DEMO K'!H45='REV03'!H45</f>
        <v>1</v>
      </c>
    </row>
    <row r="46" spans="1:8" x14ac:dyDescent="0.35">
      <c r="A46" t="b">
        <f>'PAG1S+PAG1P_33W SOLUTION DEMO K'!A46='REV03'!A46</f>
        <v>1</v>
      </c>
      <c r="B46" t="b">
        <f>'PAG1S+PAG1P_33W SOLUTION DEMO K'!B46='REV03'!B46</f>
        <v>1</v>
      </c>
      <c r="C46" t="b">
        <f>'PAG1S+PAG1P_33W SOLUTION DEMO K'!C46='REV03'!C46</f>
        <v>0</v>
      </c>
      <c r="D46" t="b">
        <f>'PAG1S+PAG1P_33W SOLUTION DEMO K'!D46='REV03'!D46</f>
        <v>1</v>
      </c>
      <c r="E46" t="b">
        <f>'PAG1S+PAG1P_33W SOLUTION DEMO K'!E46='REV03'!E46</f>
        <v>0</v>
      </c>
      <c r="F46" t="b">
        <f>'PAG1S+PAG1P_33W SOLUTION DEMO K'!F46='REV03'!F46</f>
        <v>1</v>
      </c>
      <c r="G46" t="b">
        <f>'PAG1S+PAG1P_33W SOLUTION DEMO K'!G46='REV03'!G46</f>
        <v>0</v>
      </c>
      <c r="H46" t="b">
        <f>'PAG1S+PAG1P_33W SOLUTION DEMO K'!H46='REV03'!H46</f>
        <v>1</v>
      </c>
    </row>
    <row r="47" spans="1:8" x14ac:dyDescent="0.35">
      <c r="A47" t="b">
        <f>'PAG1S+PAG1P_33W SOLUTION DEMO K'!A47='REV03'!A47</f>
        <v>1</v>
      </c>
      <c r="B47" t="b">
        <f>'PAG1S+PAG1P_33W SOLUTION DEMO K'!B47='REV03'!B47</f>
        <v>1</v>
      </c>
      <c r="C47" t="b">
        <f>'PAG1S+PAG1P_33W SOLUTION DEMO K'!C47='REV03'!C47</f>
        <v>1</v>
      </c>
      <c r="D47" t="b">
        <f>'PAG1S+PAG1P_33W SOLUTION DEMO K'!D47='REV03'!D47</f>
        <v>1</v>
      </c>
      <c r="E47" t="b">
        <f>'PAG1S+PAG1P_33W SOLUTION DEMO K'!E47='REV03'!E47</f>
        <v>1</v>
      </c>
      <c r="F47" t="b">
        <f>'PAG1S+PAG1P_33W SOLUTION DEMO K'!F47='REV03'!F47</f>
        <v>1</v>
      </c>
      <c r="G47" t="b">
        <f>'PAG1S+PAG1P_33W SOLUTION DEMO K'!G47='REV03'!G47</f>
        <v>1</v>
      </c>
      <c r="H47" t="b">
        <f>'PAG1S+PAG1P_33W SOLUTION DEMO K'!H47='REV03'!H47</f>
        <v>1</v>
      </c>
    </row>
    <row r="48" spans="1:8" x14ac:dyDescent="0.35">
      <c r="A48" t="b">
        <f>'PAG1S+PAG1P_33W SOLUTION DEMO K'!A48='REV03'!A48</f>
        <v>1</v>
      </c>
      <c r="B48" t="b">
        <f>'PAG1S+PAG1P_33W SOLUTION DEMO K'!B48='REV03'!B48</f>
        <v>1</v>
      </c>
      <c r="C48" t="b">
        <f>'PAG1S+PAG1P_33W SOLUTION DEMO K'!C48='REV03'!C48</f>
        <v>1</v>
      </c>
      <c r="D48" t="b">
        <f>'PAG1S+PAG1P_33W SOLUTION DEMO K'!D48='REV03'!D48</f>
        <v>1</v>
      </c>
      <c r="E48" t="b">
        <f>'PAG1S+PAG1P_33W SOLUTION DEMO K'!E48='REV03'!E48</f>
        <v>1</v>
      </c>
      <c r="F48" t="b">
        <f>'PAG1S+PAG1P_33W SOLUTION DEMO K'!F48='REV03'!F48</f>
        <v>1</v>
      </c>
      <c r="G48" t="b">
        <f>'PAG1S+PAG1P_33W SOLUTION DEMO K'!G48='REV03'!G48</f>
        <v>1</v>
      </c>
      <c r="H48" t="b">
        <f>'PAG1S+PAG1P_33W SOLUTION DEMO K'!H48='REV03'!H48</f>
        <v>1</v>
      </c>
    </row>
    <row r="49" spans="1:8" x14ac:dyDescent="0.35">
      <c r="A49" t="b">
        <f>'PAG1S+PAG1P_33W SOLUTION DEMO K'!A49='REV03'!A49</f>
        <v>1</v>
      </c>
      <c r="B49" t="b">
        <f>'PAG1S+PAG1P_33W SOLUTION DEMO K'!B49='REV03'!B49</f>
        <v>1</v>
      </c>
      <c r="C49" t="b">
        <f>'PAG1S+PAG1P_33W SOLUTION DEMO K'!C49='REV03'!C49</f>
        <v>1</v>
      </c>
      <c r="D49" t="b">
        <f>'PAG1S+PAG1P_33W SOLUTION DEMO K'!D49='REV03'!D49</f>
        <v>1</v>
      </c>
      <c r="E49" t="b">
        <f>'PAG1S+PAG1P_33W SOLUTION DEMO K'!E49='REV03'!E49</f>
        <v>1</v>
      </c>
      <c r="F49" t="b">
        <f>'PAG1S+PAG1P_33W SOLUTION DEMO K'!F49='REV03'!F49</f>
        <v>1</v>
      </c>
      <c r="G49" t="b">
        <f>'PAG1S+PAG1P_33W SOLUTION DEMO K'!G49='REV03'!G49</f>
        <v>1</v>
      </c>
      <c r="H49" t="b">
        <f>'PAG1S+PAG1P_33W SOLUTION DEMO K'!H49='REV03'!H49</f>
        <v>1</v>
      </c>
    </row>
    <row r="50" spans="1:8" x14ac:dyDescent="0.35">
      <c r="A50" t="b">
        <f>'PAG1S+PAG1P_33W SOLUTION DEMO K'!A50='REV03'!A50</f>
        <v>1</v>
      </c>
      <c r="B50" t="b">
        <f>'PAG1S+PAG1P_33W SOLUTION DEMO K'!B50='REV03'!B50</f>
        <v>1</v>
      </c>
      <c r="C50" t="b">
        <f>'PAG1S+PAG1P_33W SOLUTION DEMO K'!C50='REV03'!C50</f>
        <v>1</v>
      </c>
      <c r="D50" t="b">
        <f>'PAG1S+PAG1P_33W SOLUTION DEMO K'!D50='REV03'!D50</f>
        <v>1</v>
      </c>
      <c r="E50" t="b">
        <f>'PAG1S+PAG1P_33W SOLUTION DEMO K'!E50='REV03'!E50</f>
        <v>1</v>
      </c>
      <c r="F50" t="b">
        <f>'PAG1S+PAG1P_33W SOLUTION DEMO K'!F50='REV03'!F50</f>
        <v>1</v>
      </c>
      <c r="G50" t="b">
        <f>'PAG1S+PAG1P_33W SOLUTION DEMO K'!G50='REV03'!G50</f>
        <v>1</v>
      </c>
      <c r="H50" t="b">
        <f>'PAG1S+PAG1P_33W SOLUTION DEMO K'!H50='REV03'!H50</f>
        <v>1</v>
      </c>
    </row>
    <row r="51" spans="1:8" x14ac:dyDescent="0.35">
      <c r="A51" t="b">
        <f>'PAG1S+PAG1P_33W SOLUTION DEMO K'!A51='REV03'!A51</f>
        <v>1</v>
      </c>
      <c r="B51" t="b">
        <f>'PAG1S+PAG1P_33W SOLUTION DEMO K'!B51='REV03'!B51</f>
        <v>1</v>
      </c>
      <c r="C51" t="b">
        <f>'PAG1S+PAG1P_33W SOLUTION DEMO K'!C51='REV03'!C51</f>
        <v>1</v>
      </c>
      <c r="D51" t="b">
        <f>'PAG1S+PAG1P_33W SOLUTION DEMO K'!D51='REV03'!D51</f>
        <v>1</v>
      </c>
      <c r="E51" t="b">
        <f>'PAG1S+PAG1P_33W SOLUTION DEMO K'!E51='REV03'!E51</f>
        <v>1</v>
      </c>
      <c r="F51" t="b">
        <f>'PAG1S+PAG1P_33W SOLUTION DEMO K'!F51='REV03'!F51</f>
        <v>1</v>
      </c>
      <c r="G51" t="b">
        <f>'PAG1S+PAG1P_33W SOLUTION DEMO K'!G51='REV03'!G51</f>
        <v>1</v>
      </c>
      <c r="H51" t="b">
        <f>'PAG1S+PAG1P_33W SOLUTION DEMO K'!H51='REV03'!H51</f>
        <v>1</v>
      </c>
    </row>
    <row r="52" spans="1:8" x14ac:dyDescent="0.35">
      <c r="A52" t="b">
        <f>'PAG1S+PAG1P_33W SOLUTION DEMO K'!A52='REV03'!A52</f>
        <v>1</v>
      </c>
      <c r="B52" t="b">
        <f>'PAG1S+PAG1P_33W SOLUTION DEMO K'!B52='REV03'!B52</f>
        <v>1</v>
      </c>
      <c r="C52" t="b">
        <f>'PAG1S+PAG1P_33W SOLUTION DEMO K'!C52='REV03'!C52</f>
        <v>1</v>
      </c>
      <c r="D52" t="b">
        <f>'PAG1S+PAG1P_33W SOLUTION DEMO K'!D52='REV03'!D52</f>
        <v>1</v>
      </c>
      <c r="E52" t="b">
        <f>'PAG1S+PAG1P_33W SOLUTION DEMO K'!E52='REV03'!E52</f>
        <v>1</v>
      </c>
      <c r="F52" t="b">
        <f>'PAG1S+PAG1P_33W SOLUTION DEMO K'!F52='REV03'!F52</f>
        <v>1</v>
      </c>
      <c r="G52" t="b">
        <f>'PAG1S+PAG1P_33W SOLUTION DEMO K'!G52='REV03'!G52</f>
        <v>1</v>
      </c>
      <c r="H52" t="b">
        <f>'PAG1S+PAG1P_33W SOLUTION DEMO K'!H52='REV03'!H52</f>
        <v>1</v>
      </c>
    </row>
    <row r="53" spans="1:8" x14ac:dyDescent="0.35">
      <c r="A53" t="b">
        <f>'PAG1S+PAG1P_33W SOLUTION DEMO K'!A53='REV03'!A53</f>
        <v>1</v>
      </c>
      <c r="B53" t="b">
        <f>'PAG1S+PAG1P_33W SOLUTION DEMO K'!B53='REV03'!B53</f>
        <v>1</v>
      </c>
      <c r="C53" t="b">
        <f>'PAG1S+PAG1P_33W SOLUTION DEMO K'!C53='REV03'!C53</f>
        <v>1</v>
      </c>
      <c r="D53" t="b">
        <f>'PAG1S+PAG1P_33W SOLUTION DEMO K'!D53='REV03'!D53</f>
        <v>1</v>
      </c>
      <c r="E53" t="b">
        <f>'PAG1S+PAG1P_33W SOLUTION DEMO K'!E53='REV03'!E53</f>
        <v>1</v>
      </c>
      <c r="F53" t="b">
        <f>'PAG1S+PAG1P_33W SOLUTION DEMO K'!F53='REV03'!F53</f>
        <v>1</v>
      </c>
      <c r="G53" t="b">
        <f>'PAG1S+PAG1P_33W SOLUTION DEMO K'!G53='REV03'!G53</f>
        <v>1</v>
      </c>
      <c r="H53" t="b">
        <f>'PAG1S+PAG1P_33W SOLUTION DEMO K'!H53='REV03'!H53</f>
        <v>1</v>
      </c>
    </row>
    <row r="54" spans="1:8" x14ac:dyDescent="0.35">
      <c r="A54" t="b">
        <f>'PAG1S+PAG1P_33W SOLUTION DEMO K'!A54='REV03'!A54</f>
        <v>1</v>
      </c>
      <c r="B54" t="b">
        <f>'PAG1S+PAG1P_33W SOLUTION DEMO K'!B54='REV03'!B54</f>
        <v>1</v>
      </c>
      <c r="C54" t="b">
        <f>'PAG1S+PAG1P_33W SOLUTION DEMO K'!C54='REV03'!C54</f>
        <v>1</v>
      </c>
      <c r="D54" t="b">
        <f>'PAG1S+PAG1P_33W SOLUTION DEMO K'!D54='REV03'!D54</f>
        <v>1</v>
      </c>
      <c r="E54" t="b">
        <f>'PAG1S+PAG1P_33W SOLUTION DEMO K'!E54='REV03'!E54</f>
        <v>1</v>
      </c>
      <c r="F54" t="b">
        <f>'PAG1S+PAG1P_33W SOLUTION DEMO K'!F54='REV03'!F54</f>
        <v>1</v>
      </c>
      <c r="G54" t="b">
        <f>'PAG1S+PAG1P_33W SOLUTION DEMO K'!G54='REV03'!G54</f>
        <v>1</v>
      </c>
      <c r="H54" t="b">
        <f>'PAG1S+PAG1P_33W SOLUTION DEMO K'!H54='REV03'!H54</f>
        <v>1</v>
      </c>
    </row>
    <row r="55" spans="1:8" x14ac:dyDescent="0.35">
      <c r="A55" t="b">
        <f>'PAG1S+PAG1P_33W SOLUTION DEMO K'!A55='REV03'!A55</f>
        <v>1</v>
      </c>
      <c r="B55" t="b">
        <f>'PAG1S+PAG1P_33W SOLUTION DEMO K'!B55='REV03'!B55</f>
        <v>1</v>
      </c>
      <c r="C55" t="b">
        <f>'PAG1S+PAG1P_33W SOLUTION DEMO K'!C55='REV03'!C55</f>
        <v>1</v>
      </c>
      <c r="D55" t="b">
        <f>'PAG1S+PAG1P_33W SOLUTION DEMO K'!D55='REV03'!D55</f>
        <v>1</v>
      </c>
      <c r="E55" t="b">
        <f>'PAG1S+PAG1P_33W SOLUTION DEMO K'!E55='REV03'!E55</f>
        <v>1</v>
      </c>
      <c r="F55" t="b">
        <f>'PAG1S+PAG1P_33W SOLUTION DEMO K'!F55='REV03'!F55</f>
        <v>1</v>
      </c>
      <c r="G55" t="b">
        <f>'PAG1S+PAG1P_33W SOLUTION DEMO K'!G55='REV03'!G55</f>
        <v>1</v>
      </c>
      <c r="H55" t="b">
        <f>'PAG1S+PAG1P_33W SOLUTION DEMO K'!H55='REV03'!H55</f>
        <v>1</v>
      </c>
    </row>
    <row r="56" spans="1:8" x14ac:dyDescent="0.35">
      <c r="A56" t="b">
        <f>'PAG1S+PAG1P_33W SOLUTION DEMO K'!A56='REV03'!A56</f>
        <v>1</v>
      </c>
      <c r="B56" t="b">
        <f>'PAG1S+PAG1P_33W SOLUTION DEMO K'!B56='REV03'!B56</f>
        <v>1</v>
      </c>
      <c r="C56" t="b">
        <f>'PAG1S+PAG1P_33W SOLUTION DEMO K'!C56='REV03'!C56</f>
        <v>1</v>
      </c>
      <c r="D56" t="b">
        <f>'PAG1S+PAG1P_33W SOLUTION DEMO K'!D56='REV03'!D56</f>
        <v>1</v>
      </c>
      <c r="E56" t="b">
        <f>'PAG1S+PAG1P_33W SOLUTION DEMO K'!E56='REV03'!E56</f>
        <v>1</v>
      </c>
      <c r="F56" t="b">
        <f>'PAG1S+PAG1P_33W SOLUTION DEMO K'!F56='REV03'!F56</f>
        <v>1</v>
      </c>
      <c r="G56" t="b">
        <f>'PAG1S+PAG1P_33W SOLUTION DEMO K'!G56='REV03'!G56</f>
        <v>1</v>
      </c>
      <c r="H56" t="b">
        <f>'PAG1S+PAG1P_33W SOLUTION DEMO K'!H56='REV03'!H56</f>
        <v>1</v>
      </c>
    </row>
    <row r="57" spans="1:8" x14ac:dyDescent="0.35">
      <c r="A57" t="b">
        <f>'PAG1S+PAG1P_33W SOLUTION DEMO K'!A57='REV03'!A57</f>
        <v>1</v>
      </c>
      <c r="B57" t="b">
        <f>'PAG1S+PAG1P_33W SOLUTION DEMO K'!B57='REV03'!B57</f>
        <v>1</v>
      </c>
      <c r="C57" t="b">
        <f>'PAG1S+PAG1P_33W SOLUTION DEMO K'!C57='REV03'!C57</f>
        <v>1</v>
      </c>
      <c r="D57" t="b">
        <f>'PAG1S+PAG1P_33W SOLUTION DEMO K'!D57='REV03'!D57</f>
        <v>1</v>
      </c>
      <c r="E57" t="b">
        <f>'PAG1S+PAG1P_33W SOLUTION DEMO K'!E57='REV03'!E57</f>
        <v>1</v>
      </c>
      <c r="F57" t="b">
        <f>'PAG1S+PAG1P_33W SOLUTION DEMO K'!F57='REV03'!F57</f>
        <v>1</v>
      </c>
      <c r="G57" t="b">
        <f>'PAG1S+PAG1P_33W SOLUTION DEMO K'!G57='REV03'!G57</f>
        <v>1</v>
      </c>
      <c r="H57" t="b">
        <f>'PAG1S+PAG1P_33W SOLUTION DEMO K'!H57='REV03'!H57</f>
        <v>1</v>
      </c>
    </row>
    <row r="58" spans="1:8" x14ac:dyDescent="0.35">
      <c r="A58" t="b">
        <f>'PAG1S+PAG1P_33W SOLUTION DEMO K'!A58='REV03'!A58</f>
        <v>1</v>
      </c>
      <c r="B58" t="b">
        <f>'PAG1S+PAG1P_33W SOLUTION DEMO K'!B58='REV03'!B58</f>
        <v>1</v>
      </c>
      <c r="C58" t="b">
        <f>'PAG1S+PAG1P_33W SOLUTION DEMO K'!C58='REV03'!C58</f>
        <v>1</v>
      </c>
      <c r="D58" t="b">
        <f>'PAG1S+PAG1P_33W SOLUTION DEMO K'!D58='REV03'!D58</f>
        <v>1</v>
      </c>
      <c r="E58" t="b">
        <f>'PAG1S+PAG1P_33W SOLUTION DEMO K'!E58='REV03'!E58</f>
        <v>1</v>
      </c>
      <c r="F58" t="b">
        <f>'PAG1S+PAG1P_33W SOLUTION DEMO K'!F58='REV03'!F58</f>
        <v>1</v>
      </c>
      <c r="G58" t="b">
        <f>'PAG1S+PAG1P_33W SOLUTION DEMO K'!G58='REV03'!G58</f>
        <v>1</v>
      </c>
      <c r="H58" t="b">
        <f>'PAG1S+PAG1P_33W SOLUTION DEMO K'!H58='REV03'!H58</f>
        <v>1</v>
      </c>
    </row>
    <row r="59" spans="1:8" x14ac:dyDescent="0.35">
      <c r="A59" t="b">
        <f>'PAG1S+PAG1P_33W SOLUTION DEMO K'!A59='REV03'!A59</f>
        <v>1</v>
      </c>
      <c r="B59" t="b">
        <f>'PAG1S+PAG1P_33W SOLUTION DEMO K'!B59='REV03'!B59</f>
        <v>1</v>
      </c>
      <c r="C59" t="b">
        <f>'PAG1S+PAG1P_33W SOLUTION DEMO K'!C59='REV03'!C59</f>
        <v>1</v>
      </c>
      <c r="D59" t="b">
        <f>'PAG1S+PAG1P_33W SOLUTION DEMO K'!D59='REV03'!D59</f>
        <v>1</v>
      </c>
      <c r="E59" t="b">
        <f>'PAG1S+PAG1P_33W SOLUTION DEMO K'!E59='REV03'!E59</f>
        <v>1</v>
      </c>
      <c r="F59" t="b">
        <f>'PAG1S+PAG1P_33W SOLUTION DEMO K'!F59='REV03'!F59</f>
        <v>1</v>
      </c>
      <c r="G59" t="b">
        <f>'PAG1S+PAG1P_33W SOLUTION DEMO K'!G59='REV03'!G59</f>
        <v>1</v>
      </c>
      <c r="H59" t="b">
        <f>'PAG1S+PAG1P_33W SOLUTION DEMO K'!H59='REV03'!H59</f>
        <v>1</v>
      </c>
    </row>
    <row r="60" spans="1:8" x14ac:dyDescent="0.35">
      <c r="A60" t="b">
        <f>'PAG1S+PAG1P_33W SOLUTION DEMO K'!A60='REV03'!A60</f>
        <v>1</v>
      </c>
      <c r="B60" t="b">
        <f>'PAG1S+PAG1P_33W SOLUTION DEMO K'!B60='REV03'!B60</f>
        <v>1</v>
      </c>
      <c r="C60" t="b">
        <f>'PAG1S+PAG1P_33W SOLUTION DEMO K'!C60='REV03'!C60</f>
        <v>1</v>
      </c>
      <c r="D60" t="b">
        <f>'PAG1S+PAG1P_33W SOLUTION DEMO K'!D60='REV03'!D60</f>
        <v>1</v>
      </c>
      <c r="E60" t="b">
        <f>'PAG1S+PAG1P_33W SOLUTION DEMO K'!E60='REV03'!E60</f>
        <v>1</v>
      </c>
      <c r="F60" t="b">
        <f>'PAG1S+PAG1P_33W SOLUTION DEMO K'!F60='REV03'!F60</f>
        <v>1</v>
      </c>
      <c r="G60" t="b">
        <f>'PAG1S+PAG1P_33W SOLUTION DEMO K'!G60='REV03'!G60</f>
        <v>1</v>
      </c>
      <c r="H60" t="b">
        <f>'PAG1S+PAG1P_33W SOLUTION DEMO K'!H60='REV03'!H60</f>
        <v>1</v>
      </c>
    </row>
    <row r="61" spans="1:8" x14ac:dyDescent="0.35">
      <c r="A61" t="b">
        <f>'PAG1S+PAG1P_33W SOLUTION DEMO K'!A61='REV03'!A61</f>
        <v>1</v>
      </c>
      <c r="B61" t="b">
        <f>'PAG1S+PAG1P_33W SOLUTION DEMO K'!B61='REV03'!B61</f>
        <v>1</v>
      </c>
      <c r="C61" t="b">
        <f>'PAG1S+PAG1P_33W SOLUTION DEMO K'!C61='REV03'!C61</f>
        <v>1</v>
      </c>
      <c r="D61" t="b">
        <f>'PAG1S+PAG1P_33W SOLUTION DEMO K'!D61='REV03'!D61</f>
        <v>1</v>
      </c>
      <c r="E61" t="b">
        <f>'PAG1S+PAG1P_33W SOLUTION DEMO K'!E61='REV03'!E61</f>
        <v>1</v>
      </c>
      <c r="F61" t="b">
        <f>'PAG1S+PAG1P_33W SOLUTION DEMO K'!F61='REV03'!F61</f>
        <v>1</v>
      </c>
      <c r="G61" t="b">
        <f>'PAG1S+PAG1P_33W SOLUTION DEMO K'!G61='REV03'!G61</f>
        <v>1</v>
      </c>
      <c r="H61" t="b">
        <f>'PAG1S+PAG1P_33W SOLUTION DEMO K'!H61='REV03'!H61</f>
        <v>1</v>
      </c>
    </row>
    <row r="62" spans="1:8" x14ac:dyDescent="0.35">
      <c r="A62" t="b">
        <f>'PAG1S+PAG1P_33W SOLUTION DEMO K'!A62='REV03'!A62</f>
        <v>1</v>
      </c>
      <c r="B62" t="b">
        <f>'PAG1S+PAG1P_33W SOLUTION DEMO K'!B62='REV03'!B62</f>
        <v>1</v>
      </c>
      <c r="C62" t="b">
        <f>'PAG1S+PAG1P_33W SOLUTION DEMO K'!C62='REV03'!C62</f>
        <v>1</v>
      </c>
      <c r="D62" t="b">
        <f>'PAG1S+PAG1P_33W SOLUTION DEMO K'!D62='REV03'!D62</f>
        <v>1</v>
      </c>
      <c r="E62" t="b">
        <f>'PAG1S+PAG1P_33W SOLUTION DEMO K'!E62='REV03'!E62</f>
        <v>1</v>
      </c>
      <c r="F62" t="b">
        <f>'PAG1S+PAG1P_33W SOLUTION DEMO K'!F62='REV03'!F62</f>
        <v>1</v>
      </c>
      <c r="G62" t="b">
        <f>'PAG1S+PAG1P_33W SOLUTION DEMO K'!G62='REV03'!G62</f>
        <v>1</v>
      </c>
      <c r="H62" t="b">
        <f>'PAG1S+PAG1P_33W SOLUTION DEMO K'!H62='REV03'!H62</f>
        <v>1</v>
      </c>
    </row>
    <row r="63" spans="1:8" x14ac:dyDescent="0.35">
      <c r="A63" t="b">
        <f>'PAG1S+PAG1P_33W SOLUTION DEMO K'!A63='REV03'!A63</f>
        <v>1</v>
      </c>
      <c r="B63" t="b">
        <f>'PAG1S+PAG1P_33W SOLUTION DEMO K'!B63='REV03'!B63</f>
        <v>1</v>
      </c>
      <c r="C63" t="b">
        <f>'PAG1S+PAG1P_33W SOLUTION DEMO K'!C63='REV03'!C63</f>
        <v>1</v>
      </c>
      <c r="D63" t="b">
        <f>'PAG1S+PAG1P_33W SOLUTION DEMO K'!D63='REV03'!D63</f>
        <v>1</v>
      </c>
      <c r="E63" t="b">
        <f>'PAG1S+PAG1P_33W SOLUTION DEMO K'!E63='REV03'!E63</f>
        <v>1</v>
      </c>
      <c r="F63" t="b">
        <f>'PAG1S+PAG1P_33W SOLUTION DEMO K'!F63='REV03'!F63</f>
        <v>1</v>
      </c>
      <c r="G63" t="b">
        <f>'PAG1S+PAG1P_33W SOLUTION DEMO K'!G63='REV03'!G63</f>
        <v>1</v>
      </c>
      <c r="H63" t="b">
        <f>'PAG1S+PAG1P_33W SOLUTION DEMO K'!H63='REV03'!H63</f>
        <v>1</v>
      </c>
    </row>
    <row r="64" spans="1:8" x14ac:dyDescent="0.35">
      <c r="A64" t="b">
        <f>'PAG1S+PAG1P_33W SOLUTION DEMO K'!A64='REV03'!A64</f>
        <v>0</v>
      </c>
      <c r="B64" t="b">
        <f>'PAG1S+PAG1P_33W SOLUTION DEMO K'!B64='REV03'!B64</f>
        <v>0</v>
      </c>
      <c r="C64" t="b">
        <f>'PAG1S+PAG1P_33W SOLUTION DEMO K'!C64='REV03'!C64</f>
        <v>0</v>
      </c>
      <c r="D64" t="b">
        <f>'PAG1S+PAG1P_33W SOLUTION DEMO K'!D64='REV03'!D64</f>
        <v>0</v>
      </c>
      <c r="E64" t="b">
        <f>'PAG1S+PAG1P_33W SOLUTION DEMO K'!E64='REV03'!E64</f>
        <v>0</v>
      </c>
      <c r="F64" t="b">
        <f>'PAG1S+PAG1P_33W SOLUTION DEMO K'!F64='REV03'!F64</f>
        <v>0</v>
      </c>
      <c r="G64" t="b">
        <f>'PAG1S+PAG1P_33W SOLUTION DEMO K'!G64='REV03'!G64</f>
        <v>0</v>
      </c>
      <c r="H64" t="b">
        <f>'PAG1S+PAG1P_33W SOLUTION DEMO K'!H64='REV03'!H64</f>
        <v>0</v>
      </c>
    </row>
    <row r="65" spans="1:8" x14ac:dyDescent="0.35">
      <c r="A65" t="b">
        <f>'PAG1S+PAG1P_33W SOLUTION DEMO K'!A65='REV03'!A65</f>
        <v>0</v>
      </c>
      <c r="B65" t="b">
        <f>'PAG1S+PAG1P_33W SOLUTION DEMO K'!B65='REV03'!B65</f>
        <v>0</v>
      </c>
      <c r="C65" t="b">
        <f>'PAG1S+PAG1P_33W SOLUTION DEMO K'!C65='REV03'!C65</f>
        <v>1</v>
      </c>
      <c r="D65" t="b">
        <f>'PAG1S+PAG1P_33W SOLUTION DEMO K'!D65='REV03'!D65</f>
        <v>1</v>
      </c>
      <c r="E65" t="b">
        <f>'PAG1S+PAG1P_33W SOLUTION DEMO K'!E65='REV03'!E65</f>
        <v>1</v>
      </c>
      <c r="F65" t="b">
        <f>'PAG1S+PAG1P_33W SOLUTION DEMO K'!F65='REV03'!F65</f>
        <v>1</v>
      </c>
      <c r="G65" t="b">
        <f>'PAG1S+PAG1P_33W SOLUTION DEMO K'!G65='REV03'!G65</f>
        <v>1</v>
      </c>
      <c r="H65" t="b">
        <f>'PAG1S+PAG1P_33W SOLUTION DEMO K'!H65='REV03'!H65</f>
        <v>1</v>
      </c>
    </row>
    <row r="66" spans="1:8" x14ac:dyDescent="0.35">
      <c r="A66" t="b">
        <f>'PAG1S+PAG1P_33W SOLUTION DEMO K'!A66='REV03'!A66</f>
        <v>1</v>
      </c>
      <c r="B66" t="b">
        <f>'PAG1S+PAG1P_33W SOLUTION DEMO K'!B66='REV03'!B66</f>
        <v>1</v>
      </c>
      <c r="C66" t="b">
        <f>'PAG1S+PAG1P_33W SOLUTION DEMO K'!C66='REV03'!C66</f>
        <v>1</v>
      </c>
      <c r="D66" t="b">
        <f>'PAG1S+PAG1P_33W SOLUTION DEMO K'!D66='REV03'!D66</f>
        <v>1</v>
      </c>
      <c r="E66" t="b">
        <f>'PAG1S+PAG1P_33W SOLUTION DEMO K'!E66='REV03'!E66</f>
        <v>1</v>
      </c>
      <c r="F66" t="b">
        <f>'PAG1S+PAG1P_33W SOLUTION DEMO K'!F66='REV03'!F66</f>
        <v>1</v>
      </c>
      <c r="G66" t="b">
        <f>'PAG1S+PAG1P_33W SOLUTION DEMO K'!G66='REV03'!G66</f>
        <v>1</v>
      </c>
      <c r="H66" t="b">
        <f>'PAG1S+PAG1P_33W SOLUTION DEMO K'!H66='REV03'!H66</f>
        <v>1</v>
      </c>
    </row>
    <row r="67" spans="1:8" x14ac:dyDescent="0.35">
      <c r="A67" t="b">
        <f>'PAG1S+PAG1P_33W SOLUTION DEMO K'!A67='REV03'!A67</f>
        <v>1</v>
      </c>
      <c r="B67" t="b">
        <f>'PAG1S+PAG1P_33W SOLUTION DEMO K'!B67='REV03'!B67</f>
        <v>1</v>
      </c>
      <c r="C67" t="b">
        <f>'PAG1S+PAG1P_33W SOLUTION DEMO K'!C67='REV03'!C67</f>
        <v>1</v>
      </c>
      <c r="D67" t="b">
        <f>'PAG1S+PAG1P_33W SOLUTION DEMO K'!D67='REV03'!D67</f>
        <v>1</v>
      </c>
      <c r="E67" t="b">
        <f>'PAG1S+PAG1P_33W SOLUTION DEMO K'!E67='REV03'!E67</f>
        <v>1</v>
      </c>
      <c r="F67" t="b">
        <f>'PAG1S+PAG1P_33W SOLUTION DEMO K'!F67='REV03'!F67</f>
        <v>1</v>
      </c>
      <c r="G67" t="b">
        <f>'PAG1S+PAG1P_33W SOLUTION DEMO K'!G67='REV03'!G67</f>
        <v>1</v>
      </c>
      <c r="H67" t="b">
        <f>'PAG1S+PAG1P_33W SOLUTION DEMO K'!H67='REV03'!H67</f>
        <v>1</v>
      </c>
    </row>
    <row r="68" spans="1:8" x14ac:dyDescent="0.35">
      <c r="A68" t="b">
        <f>'PAG1S+PAG1P_33W SOLUTION DEMO K'!A68='REV03'!A68</f>
        <v>1</v>
      </c>
      <c r="B68" t="b">
        <f>'PAG1S+PAG1P_33W SOLUTION DEMO K'!B68='REV03'!B68</f>
        <v>1</v>
      </c>
      <c r="C68" t="b">
        <f>'PAG1S+PAG1P_33W SOLUTION DEMO K'!C68='REV03'!C68</f>
        <v>1</v>
      </c>
      <c r="D68" t="b">
        <f>'PAG1S+PAG1P_33W SOLUTION DEMO K'!D68='REV03'!D68</f>
        <v>1</v>
      </c>
      <c r="E68" t="b">
        <f>'PAG1S+PAG1P_33W SOLUTION DEMO K'!E68='REV03'!E68</f>
        <v>1</v>
      </c>
      <c r="F68" t="b">
        <f>'PAG1S+PAG1P_33W SOLUTION DEMO K'!F68='REV03'!F68</f>
        <v>1</v>
      </c>
      <c r="G68" t="b">
        <f>'PAG1S+PAG1P_33W SOLUTION DEMO K'!G68='REV03'!G68</f>
        <v>1</v>
      </c>
      <c r="H68" t="b">
        <f>'PAG1S+PAG1P_33W SOLUTION DEMO K'!H68='REV03'!H68</f>
        <v>1</v>
      </c>
    </row>
    <row r="69" spans="1:8" x14ac:dyDescent="0.35">
      <c r="A69" t="b">
        <f>'PAG1S+PAG1P_33W SOLUTION DEMO K'!A69='REV03'!A69</f>
        <v>1</v>
      </c>
      <c r="B69" t="b">
        <f>'PAG1S+PAG1P_33W SOLUTION DEMO K'!B69='REV03'!B69</f>
        <v>1</v>
      </c>
      <c r="C69" t="b">
        <f>'PAG1S+PAG1P_33W SOLUTION DEMO K'!C69='REV03'!C69</f>
        <v>1</v>
      </c>
      <c r="D69" t="b">
        <f>'PAG1S+PAG1P_33W SOLUTION DEMO K'!D69='REV03'!D69</f>
        <v>1</v>
      </c>
      <c r="E69" t="b">
        <f>'PAG1S+PAG1P_33W SOLUTION DEMO K'!E69='REV03'!E69</f>
        <v>1</v>
      </c>
      <c r="F69" t="b">
        <f>'PAG1S+PAG1P_33W SOLUTION DEMO K'!F69='REV03'!F69</f>
        <v>1</v>
      </c>
      <c r="G69" t="b">
        <f>'PAG1S+PAG1P_33W SOLUTION DEMO K'!G69='REV03'!G69</f>
        <v>1</v>
      </c>
      <c r="H69" t="b">
        <f>'PAG1S+PAG1P_33W SOLUTION DEMO K'!H69='REV03'!H69</f>
        <v>1</v>
      </c>
    </row>
    <row r="70" spans="1:8" x14ac:dyDescent="0.35">
      <c r="A70" t="b">
        <f>'PAG1S+PAG1P_33W SOLUTION DEMO K'!A70='REV03'!A70</f>
        <v>1</v>
      </c>
      <c r="B70" t="b">
        <f>'PAG1S+PAG1P_33W SOLUTION DEMO K'!B70='REV03'!B70</f>
        <v>1</v>
      </c>
      <c r="C70" t="b">
        <f>'PAG1S+PAG1P_33W SOLUTION DEMO K'!C70='REV03'!C70</f>
        <v>1</v>
      </c>
      <c r="D70" t="b">
        <f>'PAG1S+PAG1P_33W SOLUTION DEMO K'!D70='REV03'!D70</f>
        <v>1</v>
      </c>
      <c r="E70" t="b">
        <f>'PAG1S+PAG1P_33W SOLUTION DEMO K'!E70='REV03'!E70</f>
        <v>1</v>
      </c>
      <c r="F70" t="b">
        <f>'PAG1S+PAG1P_33W SOLUTION DEMO K'!F70='REV03'!F70</f>
        <v>1</v>
      </c>
      <c r="G70" t="b">
        <f>'PAG1S+PAG1P_33W SOLUTION DEMO K'!G70='REV03'!G70</f>
        <v>1</v>
      </c>
      <c r="H70" t="b">
        <f>'PAG1S+PAG1P_33W SOLUTION DEMO K'!H70='REV03'!H70</f>
        <v>1</v>
      </c>
    </row>
    <row r="71" spans="1:8" x14ac:dyDescent="0.35">
      <c r="A71" t="b">
        <f>'PAG1S+PAG1P_33W SOLUTION DEMO K'!A71='REV03'!A71</f>
        <v>1</v>
      </c>
      <c r="B71" t="b">
        <f>'PAG1S+PAG1P_33W SOLUTION DEMO K'!B71='REV03'!B71</f>
        <v>1</v>
      </c>
      <c r="C71" t="b">
        <f>'PAG1S+PAG1P_33W SOLUTION DEMO K'!C71='REV03'!C71</f>
        <v>1</v>
      </c>
      <c r="D71" t="b">
        <f>'PAG1S+PAG1P_33W SOLUTION DEMO K'!D71='REV03'!D71</f>
        <v>1</v>
      </c>
      <c r="E71" t="b">
        <f>'PAG1S+PAG1P_33W SOLUTION DEMO K'!E71='REV03'!E71</f>
        <v>1</v>
      </c>
      <c r="F71" t="b">
        <f>'PAG1S+PAG1P_33W SOLUTION DEMO K'!F71='REV03'!F71</f>
        <v>1</v>
      </c>
      <c r="G71" t="b">
        <f>'PAG1S+PAG1P_33W SOLUTION DEMO K'!G71='REV03'!G71</f>
        <v>1</v>
      </c>
      <c r="H71" t="b">
        <f>'PAG1S+PAG1P_33W SOLUTION DEMO K'!H71='REV03'!H71</f>
        <v>1</v>
      </c>
    </row>
    <row r="72" spans="1:8" x14ac:dyDescent="0.35">
      <c r="A72" t="b">
        <f>'PAG1S+PAG1P_33W SOLUTION DEMO K'!A72='REV03'!A72</f>
        <v>1</v>
      </c>
      <c r="B72" t="b">
        <f>'PAG1S+PAG1P_33W SOLUTION DEMO K'!B72='REV03'!B72</f>
        <v>1</v>
      </c>
      <c r="C72" t="b">
        <f>'PAG1S+PAG1P_33W SOLUTION DEMO K'!C72='REV03'!C72</f>
        <v>1</v>
      </c>
      <c r="D72" t="b">
        <f>'PAG1S+PAG1P_33W SOLUTION DEMO K'!D72='REV03'!D72</f>
        <v>1</v>
      </c>
      <c r="E72" t="b">
        <f>'PAG1S+PAG1P_33W SOLUTION DEMO K'!E72='REV03'!E72</f>
        <v>1</v>
      </c>
      <c r="F72" t="b">
        <f>'PAG1S+PAG1P_33W SOLUTION DEMO K'!F72='REV03'!F72</f>
        <v>1</v>
      </c>
      <c r="G72" t="b">
        <f>'PAG1S+PAG1P_33W SOLUTION DEMO K'!G72='REV03'!G72</f>
        <v>1</v>
      </c>
      <c r="H72" t="b">
        <f>'PAG1S+PAG1P_33W SOLUTION DEMO K'!H72='REV03'!H72</f>
        <v>1</v>
      </c>
    </row>
    <row r="73" spans="1:8" x14ac:dyDescent="0.35">
      <c r="A73" t="b">
        <f>'PAG1S+PAG1P_33W SOLUTION DEMO K'!A73='REV03'!A73</f>
        <v>1</v>
      </c>
      <c r="B73" t="b">
        <f>'PAG1S+PAG1P_33W SOLUTION DEMO K'!B73='REV03'!B73</f>
        <v>1</v>
      </c>
      <c r="C73" t="b">
        <f>'PAG1S+PAG1P_33W SOLUTION DEMO K'!C73='REV03'!C73</f>
        <v>1</v>
      </c>
      <c r="D73" t="b">
        <f>'PAG1S+PAG1P_33W SOLUTION DEMO K'!D73='REV03'!D73</f>
        <v>1</v>
      </c>
      <c r="E73" t="b">
        <f>'PAG1S+PAG1P_33W SOLUTION DEMO K'!E73='REV03'!E73</f>
        <v>1</v>
      </c>
      <c r="F73" t="b">
        <f>'PAG1S+PAG1P_33W SOLUTION DEMO K'!F73='REV03'!F73</f>
        <v>1</v>
      </c>
      <c r="G73" t="b">
        <f>'PAG1S+PAG1P_33W SOLUTION DEMO K'!G73='REV03'!G73</f>
        <v>1</v>
      </c>
      <c r="H73" t="b">
        <f>'PAG1S+PAG1P_33W SOLUTION DEMO K'!H73='REV03'!H73</f>
        <v>1</v>
      </c>
    </row>
    <row r="74" spans="1:8" x14ac:dyDescent="0.35">
      <c r="A74" t="b">
        <f>'PAG1S+PAG1P_33W SOLUTION DEMO K'!A74='REV03'!A74</f>
        <v>1</v>
      </c>
      <c r="B74" t="b">
        <f>'PAG1S+PAG1P_33W SOLUTION DEMO K'!B74='REV03'!B74</f>
        <v>1</v>
      </c>
      <c r="C74" t="b">
        <f>'PAG1S+PAG1P_33W SOLUTION DEMO K'!C74='REV03'!C74</f>
        <v>1</v>
      </c>
      <c r="D74" t="b">
        <f>'PAG1S+PAG1P_33W SOLUTION DEMO K'!D74='REV03'!D74</f>
        <v>1</v>
      </c>
      <c r="E74" t="b">
        <f>'PAG1S+PAG1P_33W SOLUTION DEMO K'!E74='REV03'!E74</f>
        <v>1</v>
      </c>
      <c r="F74" t="b">
        <f>'PAG1S+PAG1P_33W SOLUTION DEMO K'!F74='REV03'!F74</f>
        <v>1</v>
      </c>
      <c r="G74" t="b">
        <f>'PAG1S+PAG1P_33W SOLUTION DEMO K'!G74='REV03'!G74</f>
        <v>1</v>
      </c>
      <c r="H74" t="b">
        <f>'PAG1S+PAG1P_33W SOLUTION DEMO K'!H74='REV03'!H74</f>
        <v>1</v>
      </c>
    </row>
    <row r="75" spans="1:8" x14ac:dyDescent="0.35">
      <c r="A75" t="b">
        <f>'PAG1S+PAG1P_33W SOLUTION DEMO K'!A75='REV03'!A75</f>
        <v>1</v>
      </c>
      <c r="B75" t="b">
        <f>'PAG1S+PAG1P_33W SOLUTION DEMO K'!B75='REV03'!B75</f>
        <v>1</v>
      </c>
      <c r="C75" t="b">
        <f>'PAG1S+PAG1P_33W SOLUTION DEMO K'!C75='REV03'!C75</f>
        <v>1</v>
      </c>
      <c r="D75" t="b">
        <f>'PAG1S+PAG1P_33W SOLUTION DEMO K'!D75='REV03'!D75</f>
        <v>1</v>
      </c>
      <c r="E75" t="b">
        <f>'PAG1S+PAG1P_33W SOLUTION DEMO K'!E75='REV03'!E75</f>
        <v>1</v>
      </c>
      <c r="F75" t="b">
        <f>'PAG1S+PAG1P_33W SOLUTION DEMO K'!F75='REV03'!F75</f>
        <v>1</v>
      </c>
      <c r="G75" t="b">
        <f>'PAG1S+PAG1P_33W SOLUTION DEMO K'!G75='REV03'!G75</f>
        <v>1</v>
      </c>
      <c r="H75" t="b">
        <f>'PAG1S+PAG1P_33W SOLUTION DEMO K'!H75='REV03'!H75</f>
        <v>1</v>
      </c>
    </row>
    <row r="76" spans="1:8" x14ac:dyDescent="0.35">
      <c r="A76" t="b">
        <f>'PAG1S+PAG1P_33W SOLUTION DEMO K'!A76='REV03'!A76</f>
        <v>1</v>
      </c>
      <c r="B76" t="b">
        <f>'PAG1S+PAG1P_33W SOLUTION DEMO K'!B76='REV03'!B76</f>
        <v>1</v>
      </c>
      <c r="C76" t="b">
        <f>'PAG1S+PAG1P_33W SOLUTION DEMO K'!C76='REV03'!C76</f>
        <v>1</v>
      </c>
      <c r="D76" t="b">
        <f>'PAG1S+PAG1P_33W SOLUTION DEMO K'!D76='REV03'!D76</f>
        <v>1</v>
      </c>
      <c r="E76" t="b">
        <f>'PAG1S+PAG1P_33W SOLUTION DEMO K'!E76='REV03'!E76</f>
        <v>1</v>
      </c>
      <c r="F76" t="b">
        <f>'PAG1S+PAG1P_33W SOLUTION DEMO K'!F76='REV03'!F76</f>
        <v>1</v>
      </c>
      <c r="G76" t="b">
        <f>'PAG1S+PAG1P_33W SOLUTION DEMO K'!G76='REV03'!G76</f>
        <v>1</v>
      </c>
      <c r="H76" t="b">
        <f>'PAG1S+PAG1P_33W SOLUTION DEMO K'!H76='REV03'!H76</f>
        <v>1</v>
      </c>
    </row>
    <row r="77" spans="1:8" x14ac:dyDescent="0.35">
      <c r="A77" t="b">
        <f>'PAG1S+PAG1P_33W SOLUTION DEMO K'!A77='REV03'!A77</f>
        <v>1</v>
      </c>
      <c r="B77" t="b">
        <f>'PAG1S+PAG1P_33W SOLUTION DEMO K'!B77='REV03'!B77</f>
        <v>1</v>
      </c>
      <c r="C77" t="b">
        <f>'PAG1S+PAG1P_33W SOLUTION DEMO K'!C77='REV03'!C77</f>
        <v>1</v>
      </c>
      <c r="D77" t="b">
        <f>'PAG1S+PAG1P_33W SOLUTION DEMO K'!D77='REV03'!D77</f>
        <v>1</v>
      </c>
      <c r="E77" t="b">
        <f>'PAG1S+PAG1P_33W SOLUTION DEMO K'!E77='REV03'!E77</f>
        <v>1</v>
      </c>
      <c r="F77" t="b">
        <f>'PAG1S+PAG1P_33W SOLUTION DEMO K'!F77='REV03'!F77</f>
        <v>1</v>
      </c>
      <c r="G77" t="b">
        <f>'PAG1S+PAG1P_33W SOLUTION DEMO K'!G77='REV03'!G77</f>
        <v>1</v>
      </c>
      <c r="H77" t="b">
        <f>'PAG1S+PAG1P_33W SOLUTION DEMO K'!H77='REV03'!H77</f>
        <v>1</v>
      </c>
    </row>
    <row r="78" spans="1:8" x14ac:dyDescent="0.35">
      <c r="A78" t="b">
        <f>'PAG1S+PAG1P_33W SOLUTION DEMO K'!A78='REV03'!A78</f>
        <v>1</v>
      </c>
      <c r="B78" t="b">
        <f>'PAG1S+PAG1P_33W SOLUTION DEMO K'!B78='REV03'!B78</f>
        <v>1</v>
      </c>
      <c r="C78" t="b">
        <f>'PAG1S+PAG1P_33W SOLUTION DEMO K'!C78='REV03'!C78</f>
        <v>1</v>
      </c>
      <c r="D78" t="b">
        <f>'PAG1S+PAG1P_33W SOLUTION DEMO K'!D78='REV03'!D78</f>
        <v>1</v>
      </c>
      <c r="E78" t="b">
        <f>'PAG1S+PAG1P_33W SOLUTION DEMO K'!E78='REV03'!E78</f>
        <v>1</v>
      </c>
      <c r="F78" t="b">
        <f>'PAG1S+PAG1P_33W SOLUTION DEMO K'!F78='REV03'!F78</f>
        <v>1</v>
      </c>
      <c r="G78" t="b">
        <f>'PAG1S+PAG1P_33W SOLUTION DEMO K'!G78='REV03'!G78</f>
        <v>1</v>
      </c>
      <c r="H78" t="b">
        <f>'PAG1S+PAG1P_33W SOLUTION DEMO K'!H78='REV03'!H78</f>
        <v>1</v>
      </c>
    </row>
    <row r="79" spans="1:8" x14ac:dyDescent="0.35">
      <c r="A79" t="b">
        <f>'PAG1S+PAG1P_33W SOLUTION DEMO K'!A79='REV03'!A79</f>
        <v>1</v>
      </c>
      <c r="B79" t="b">
        <f>'PAG1S+PAG1P_33W SOLUTION DEMO K'!B79='REV03'!B79</f>
        <v>1</v>
      </c>
      <c r="C79" t="b">
        <f>'PAG1S+PAG1P_33W SOLUTION DEMO K'!C79='REV03'!C79</f>
        <v>1</v>
      </c>
      <c r="D79" t="b">
        <f>'PAG1S+PAG1P_33W SOLUTION DEMO K'!D79='REV03'!D79</f>
        <v>1</v>
      </c>
      <c r="E79" t="b">
        <f>'PAG1S+PAG1P_33W SOLUTION DEMO K'!E79='REV03'!E79</f>
        <v>1</v>
      </c>
      <c r="F79" t="b">
        <f>'PAG1S+PAG1P_33W SOLUTION DEMO K'!F79='REV03'!F79</f>
        <v>1</v>
      </c>
      <c r="G79" t="b">
        <f>'PAG1S+PAG1P_33W SOLUTION DEMO K'!G79='REV03'!G79</f>
        <v>1</v>
      </c>
      <c r="H79" t="b">
        <f>'PAG1S+PAG1P_33W SOLUTION DEMO K'!H79='REV03'!H79</f>
        <v>1</v>
      </c>
    </row>
    <row r="80" spans="1:8" x14ac:dyDescent="0.35">
      <c r="A80" t="b">
        <f>'PAG1S+PAG1P_33W SOLUTION DEMO K'!A80='REV03'!A80</f>
        <v>1</v>
      </c>
      <c r="B80" t="b">
        <f>'PAG1S+PAG1P_33W SOLUTION DEMO K'!B80='REV03'!B80</f>
        <v>1</v>
      </c>
      <c r="C80" t="b">
        <f>'PAG1S+PAG1P_33W SOLUTION DEMO K'!C80='REV03'!C80</f>
        <v>1</v>
      </c>
      <c r="D80" t="b">
        <f>'PAG1S+PAG1P_33W SOLUTION DEMO K'!D80='REV03'!D80</f>
        <v>1</v>
      </c>
      <c r="E80" t="b">
        <f>'PAG1S+PAG1P_33W SOLUTION DEMO K'!E80='REV03'!E80</f>
        <v>1</v>
      </c>
      <c r="F80" t="b">
        <f>'PAG1S+PAG1P_33W SOLUTION DEMO K'!F80='REV03'!F80</f>
        <v>1</v>
      </c>
      <c r="G80" t="b">
        <f>'PAG1S+PAG1P_33W SOLUTION DEMO K'!G80='REV03'!G80</f>
        <v>0</v>
      </c>
      <c r="H80" t="b">
        <f>'PAG1S+PAG1P_33W SOLUTION DEMO K'!H80='REV03'!H80</f>
        <v>1</v>
      </c>
    </row>
    <row r="81" spans="1:8" x14ac:dyDescent="0.35">
      <c r="A81" t="b">
        <f>'PAG1S+PAG1P_33W SOLUTION DEMO K'!A81='REV03'!A81</f>
        <v>1</v>
      </c>
      <c r="B81" t="b">
        <f>'PAG1S+PAG1P_33W SOLUTION DEMO K'!B81='REV03'!B81</f>
        <v>1</v>
      </c>
      <c r="C81" t="b">
        <f>'PAG1S+PAG1P_33W SOLUTION DEMO K'!C81='REV03'!C81</f>
        <v>1</v>
      </c>
      <c r="D81" t="b">
        <f>'PAG1S+PAG1P_33W SOLUTION DEMO K'!D81='REV03'!D81</f>
        <v>1</v>
      </c>
      <c r="E81" t="b">
        <f>'PAG1S+PAG1P_33W SOLUTION DEMO K'!E81='REV03'!E81</f>
        <v>1</v>
      </c>
      <c r="F81" t="b">
        <f>'PAG1S+PAG1P_33W SOLUTION DEMO K'!F81='REV03'!F81</f>
        <v>1</v>
      </c>
      <c r="G81" t="b">
        <f>'PAG1S+PAG1P_33W SOLUTION DEMO K'!G81='REV03'!G81</f>
        <v>0</v>
      </c>
      <c r="H81" t="b">
        <f>'PAG1S+PAG1P_33W SOLUTION DEMO K'!H81='REV03'!H81</f>
        <v>1</v>
      </c>
    </row>
    <row r="82" spans="1:8" x14ac:dyDescent="0.35">
      <c r="A82" t="b">
        <f>'PAG1S+PAG1P_33W SOLUTION DEMO K'!A82='REV03'!A82</f>
        <v>1</v>
      </c>
      <c r="B82" t="b">
        <f>'PAG1S+PAG1P_33W SOLUTION DEMO K'!B82='REV03'!B82</f>
        <v>1</v>
      </c>
      <c r="C82" t="b">
        <f>'PAG1S+PAG1P_33W SOLUTION DEMO K'!C82='REV03'!C82</f>
        <v>1</v>
      </c>
      <c r="D82" t="b">
        <f>'PAG1S+PAG1P_33W SOLUTION DEMO K'!D82='REV03'!D82</f>
        <v>1</v>
      </c>
      <c r="E82" t="b">
        <f>'PAG1S+PAG1P_33W SOLUTION DEMO K'!E82='REV03'!E82</f>
        <v>1</v>
      </c>
      <c r="F82" t="b">
        <f>'PAG1S+PAG1P_33W SOLUTION DEMO K'!F82='REV03'!F82</f>
        <v>1</v>
      </c>
      <c r="G82" t="b">
        <f>'PAG1S+PAG1P_33W SOLUTION DEMO K'!G82='REV03'!G82</f>
        <v>1</v>
      </c>
      <c r="H82" t="b">
        <f>'PAG1S+PAG1P_33W SOLUTION DEMO K'!H82='REV03'!H82</f>
        <v>1</v>
      </c>
    </row>
  </sheetData>
  <conditionalFormatting sqref="A2:H82">
    <cfRule type="cellIs" dxfId="1" priority="1" operator="equal">
      <formula>FALSE</formula>
    </cfRule>
    <cfRule type="cellIs" dxfId="0" priority="2" operator="equal">
      <formula>TRUE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opLeftCell="A58" workbookViewId="0">
      <selection activeCell="C79" sqref="C79"/>
    </sheetView>
  </sheetViews>
  <sheetFormatPr defaultColWidth="8.7265625" defaultRowHeight="14.5" x14ac:dyDescent="0.35"/>
  <cols>
    <col min="1" max="1" width="11.81640625" style="21" customWidth="1"/>
    <col min="2" max="2" width="14.54296875" style="21" customWidth="1"/>
    <col min="3" max="3" width="33.1796875" style="21" customWidth="1"/>
    <col min="4" max="4" width="32.81640625" style="21" customWidth="1"/>
    <col min="5" max="5" width="43.7265625" style="21" customWidth="1"/>
    <col min="6" max="6" width="29.453125" style="21" customWidth="1"/>
    <col min="7" max="7" width="23.26953125" style="21" customWidth="1"/>
    <col min="8" max="8" width="28.7265625" style="21" customWidth="1"/>
    <col min="9" max="16384" width="8.7265625" style="21"/>
  </cols>
  <sheetData>
    <row r="1" spans="1:9" ht="15" thickBot="1" x14ac:dyDescent="0.4">
      <c r="A1" s="18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20" t="s">
        <v>7</v>
      </c>
    </row>
    <row r="2" spans="1:9" s="25" customFormat="1" x14ac:dyDescent="0.35">
      <c r="A2" s="22">
        <v>1</v>
      </c>
      <c r="B2" s="23" t="s">
        <v>23</v>
      </c>
      <c r="C2" s="23" t="s">
        <v>24</v>
      </c>
      <c r="D2" s="23" t="s">
        <v>25</v>
      </c>
      <c r="E2" s="23" t="s">
        <v>26</v>
      </c>
      <c r="F2" s="23" t="s">
        <v>27</v>
      </c>
      <c r="G2" s="23" t="s">
        <v>24</v>
      </c>
      <c r="H2" s="24"/>
      <c r="I2" s="25" t="e">
        <f>VLOOKUP(G2,'PAG1S+PAG1P_33W SOLUTION DEMO K'!G:H,3,0)</f>
        <v>#REF!</v>
      </c>
    </row>
    <row r="3" spans="1:9" s="25" customFormat="1" x14ac:dyDescent="0.35">
      <c r="A3" s="13">
        <v>2</v>
      </c>
      <c r="B3" s="26" t="s">
        <v>70</v>
      </c>
      <c r="C3" s="26" t="s">
        <v>71</v>
      </c>
      <c r="D3" s="26" t="s">
        <v>72</v>
      </c>
      <c r="E3" s="26" t="s">
        <v>73</v>
      </c>
      <c r="F3" s="26" t="s">
        <v>74</v>
      </c>
      <c r="G3" s="26" t="s">
        <v>75</v>
      </c>
      <c r="H3" s="27"/>
      <c r="I3" s="25" t="e">
        <f>VLOOKUP(G3,'PAG1S+PAG1P_33W SOLUTION DEMO K'!G:H,3,0)</f>
        <v>#REF!</v>
      </c>
    </row>
    <row r="4" spans="1:9" s="25" customFormat="1" x14ac:dyDescent="0.35">
      <c r="A4" s="13">
        <v>1</v>
      </c>
      <c r="B4" s="26" t="s">
        <v>94</v>
      </c>
      <c r="C4" s="26" t="s">
        <v>71</v>
      </c>
      <c r="D4" s="26" t="s">
        <v>51</v>
      </c>
      <c r="E4" s="26" t="s">
        <v>95</v>
      </c>
      <c r="F4" s="26" t="s">
        <v>53</v>
      </c>
      <c r="G4" s="26" t="s">
        <v>96</v>
      </c>
      <c r="H4" s="27"/>
      <c r="I4" s="25" t="e">
        <f>VLOOKUP(G4,'PAG1S+PAG1P_33W SOLUTION DEMO K'!G:H,3,0)</f>
        <v>#REF!</v>
      </c>
    </row>
    <row r="5" spans="1:9" s="25" customFormat="1" x14ac:dyDescent="0.35">
      <c r="A5" s="13">
        <v>1</v>
      </c>
      <c r="B5" s="26" t="s">
        <v>112</v>
      </c>
      <c r="C5" s="26" t="s">
        <v>50</v>
      </c>
      <c r="D5" s="26" t="s">
        <v>72</v>
      </c>
      <c r="E5" s="26" t="s">
        <v>113</v>
      </c>
      <c r="F5" s="26" t="s">
        <v>22</v>
      </c>
      <c r="G5" s="30">
        <v>885012205019</v>
      </c>
      <c r="H5" s="27"/>
      <c r="I5" s="25" t="e">
        <f>VLOOKUP(G5,'PAG1S+PAG1P_33W SOLUTION DEMO K'!G:H,3,0)</f>
        <v>#REF!</v>
      </c>
    </row>
    <row r="6" spans="1:9" s="25" customFormat="1" x14ac:dyDescent="0.35">
      <c r="A6" s="13">
        <v>1</v>
      </c>
      <c r="B6" s="26" t="s">
        <v>89</v>
      </c>
      <c r="C6" s="26" t="s">
        <v>90</v>
      </c>
      <c r="D6" s="26" t="s">
        <v>91</v>
      </c>
      <c r="E6" s="26" t="s">
        <v>92</v>
      </c>
      <c r="F6" s="26" t="s">
        <v>79</v>
      </c>
      <c r="G6" s="26" t="s">
        <v>93</v>
      </c>
      <c r="H6" s="27"/>
      <c r="I6" s="25" t="e">
        <f>VLOOKUP(G6,'PAG1S+PAG1P_33W SOLUTION DEMO K'!G:H,3,0)</f>
        <v>#REF!</v>
      </c>
    </row>
    <row r="7" spans="1:9" s="25" customFormat="1" x14ac:dyDescent="0.35">
      <c r="A7" s="13">
        <v>1</v>
      </c>
      <c r="B7" s="26" t="s">
        <v>114</v>
      </c>
      <c r="C7" s="26" t="s">
        <v>115</v>
      </c>
      <c r="D7" s="26" t="s">
        <v>72</v>
      </c>
      <c r="E7" s="26" t="s">
        <v>116</v>
      </c>
      <c r="F7" s="26" t="s">
        <v>53</v>
      </c>
      <c r="G7" s="30" t="s">
        <v>117</v>
      </c>
      <c r="H7" s="27"/>
      <c r="I7" s="25" t="e">
        <f>VLOOKUP(G7,'PAG1S+PAG1P_33W SOLUTION DEMO K'!G:H,3,0)</f>
        <v>#REF!</v>
      </c>
    </row>
    <row r="8" spans="1:9" s="25" customFormat="1" x14ac:dyDescent="0.35">
      <c r="A8" s="13">
        <v>1</v>
      </c>
      <c r="B8" s="26" t="s">
        <v>139</v>
      </c>
      <c r="C8" s="26" t="s">
        <v>140</v>
      </c>
      <c r="D8" s="26" t="s">
        <v>91</v>
      </c>
      <c r="E8" s="26" t="s">
        <v>141</v>
      </c>
      <c r="F8" s="26" t="s">
        <v>74</v>
      </c>
      <c r="G8" s="26" t="s">
        <v>142</v>
      </c>
      <c r="H8" s="27"/>
      <c r="I8" s="25" t="e">
        <f>VLOOKUP(G8,'PAG1S+PAG1P_33W SOLUTION DEMO K'!G:H,3,0)</f>
        <v>#REF!</v>
      </c>
    </row>
    <row r="9" spans="1:9" s="25" customFormat="1" x14ac:dyDescent="0.35">
      <c r="A9" s="13">
        <v>1</v>
      </c>
      <c r="B9" s="26" t="s">
        <v>118</v>
      </c>
      <c r="C9" s="26" t="s">
        <v>35</v>
      </c>
      <c r="D9" s="26" t="s">
        <v>72</v>
      </c>
      <c r="E9" s="26" t="s">
        <v>119</v>
      </c>
      <c r="F9" s="26" t="s">
        <v>58</v>
      </c>
      <c r="G9" s="26" t="s">
        <v>120</v>
      </c>
      <c r="H9" s="27"/>
      <c r="I9" s="25" t="e">
        <f>VLOOKUP(G9,'PAG1S+PAG1P_33W SOLUTION DEMO K'!G:H,3,0)</f>
        <v>#REF!</v>
      </c>
    </row>
    <row r="10" spans="1:9" s="25" customFormat="1" x14ac:dyDescent="0.35">
      <c r="A10" s="13">
        <v>1</v>
      </c>
      <c r="B10" s="26" t="s">
        <v>55</v>
      </c>
      <c r="C10" s="26" t="s">
        <v>35</v>
      </c>
      <c r="D10" s="26" t="s">
        <v>56</v>
      </c>
      <c r="E10" s="26" t="s">
        <v>57</v>
      </c>
      <c r="F10" s="26" t="s">
        <v>58</v>
      </c>
      <c r="G10" s="26" t="s">
        <v>59</v>
      </c>
      <c r="H10" s="27"/>
      <c r="I10" s="25" t="e">
        <f>VLOOKUP(G10,'PAG1S+PAG1P_33W SOLUTION DEMO K'!G:H,3,0)</f>
        <v>#REF!</v>
      </c>
    </row>
    <row r="11" spans="1:9" s="25" customFormat="1" x14ac:dyDescent="0.35">
      <c r="A11" s="13">
        <v>1</v>
      </c>
      <c r="B11" s="26" t="s">
        <v>81</v>
      </c>
      <c r="C11" s="26" t="s">
        <v>82</v>
      </c>
      <c r="D11" s="26" t="s">
        <v>72</v>
      </c>
      <c r="E11" s="26" t="s">
        <v>83</v>
      </c>
      <c r="F11" s="26" t="s">
        <v>74</v>
      </c>
      <c r="G11" s="26" t="s">
        <v>84</v>
      </c>
      <c r="H11" s="27"/>
      <c r="I11" s="25" t="e">
        <f>VLOOKUP(G11,'PAG1S+PAG1P_33W SOLUTION DEMO K'!G:H,3,0)</f>
        <v>#REF!</v>
      </c>
    </row>
    <row r="12" spans="1:9" s="25" customFormat="1" x14ac:dyDescent="0.35">
      <c r="A12" s="13">
        <v>1</v>
      </c>
      <c r="B12" s="26" t="s">
        <v>60</v>
      </c>
      <c r="C12" s="26" t="s">
        <v>61</v>
      </c>
      <c r="D12" s="26">
        <v>1210</v>
      </c>
      <c r="E12" s="26" t="s">
        <v>62</v>
      </c>
      <c r="F12" s="26" t="s">
        <v>58</v>
      </c>
      <c r="G12" s="26" t="s">
        <v>63</v>
      </c>
      <c r="H12" s="27"/>
      <c r="I12" s="25" t="e">
        <f>VLOOKUP(G12,'PAG1S+PAG1P_33W SOLUTION DEMO K'!G:H,3,0)</f>
        <v>#REF!</v>
      </c>
    </row>
    <row r="13" spans="1:9" s="25" customFormat="1" x14ac:dyDescent="0.35">
      <c r="A13" s="13">
        <v>2</v>
      </c>
      <c r="B13" s="26" t="s">
        <v>97</v>
      </c>
      <c r="C13" s="26" t="s">
        <v>98</v>
      </c>
      <c r="D13" s="26" t="s">
        <v>91</v>
      </c>
      <c r="E13" s="26" t="s">
        <v>99</v>
      </c>
      <c r="F13" s="26" t="s">
        <v>74</v>
      </c>
      <c r="G13" s="26" t="s">
        <v>100</v>
      </c>
      <c r="H13" s="27"/>
      <c r="I13" s="25" t="e">
        <f>VLOOKUP(G13,'PAG1S+PAG1P_33W SOLUTION DEMO K'!G:H,3,0)</f>
        <v>#REF!</v>
      </c>
    </row>
    <row r="14" spans="1:9" s="25" customFormat="1" x14ac:dyDescent="0.35">
      <c r="A14" s="13">
        <v>1</v>
      </c>
      <c r="B14" s="26" t="s">
        <v>105</v>
      </c>
      <c r="C14" s="26" t="s">
        <v>98</v>
      </c>
      <c r="D14" s="26" t="s">
        <v>51</v>
      </c>
      <c r="E14" s="26" t="s">
        <v>106</v>
      </c>
      <c r="F14" s="26" t="s">
        <v>79</v>
      </c>
      <c r="G14" s="26" t="s">
        <v>107</v>
      </c>
      <c r="H14" s="27"/>
      <c r="I14" s="25" t="e">
        <f>VLOOKUP(G14,'PAG1S+PAG1P_33W SOLUTION DEMO K'!G:H,3,0)</f>
        <v>#REF!</v>
      </c>
    </row>
    <row r="15" spans="1:9" s="25" customFormat="1" x14ac:dyDescent="0.35">
      <c r="A15" s="13">
        <v>1</v>
      </c>
      <c r="B15" s="26" t="s">
        <v>124</v>
      </c>
      <c r="C15" s="26" t="s">
        <v>125</v>
      </c>
      <c r="D15" s="26" t="s">
        <v>51</v>
      </c>
      <c r="E15" s="26" t="s">
        <v>126</v>
      </c>
      <c r="F15" s="26" t="s">
        <v>58</v>
      </c>
      <c r="G15" s="26" t="s">
        <v>127</v>
      </c>
      <c r="H15" s="27"/>
      <c r="I15" s="25" t="e">
        <f>VLOOKUP(G15,'PAG1S+PAG1P_33W SOLUTION DEMO K'!G:H,3,0)</f>
        <v>#REF!</v>
      </c>
    </row>
    <row r="16" spans="1:9" s="25" customFormat="1" x14ac:dyDescent="0.35">
      <c r="A16" s="31">
        <v>2</v>
      </c>
      <c r="B16" s="28" t="s">
        <v>341</v>
      </c>
      <c r="C16" s="26" t="s">
        <v>39</v>
      </c>
      <c r="D16" s="26" t="s">
        <v>56</v>
      </c>
      <c r="E16" s="26" t="s">
        <v>132</v>
      </c>
      <c r="F16" s="26" t="s">
        <v>79</v>
      </c>
      <c r="G16" s="26" t="s">
        <v>133</v>
      </c>
      <c r="H16" s="27"/>
      <c r="I16" s="25" t="e">
        <f>VLOOKUP(G16,'PAG1S+PAG1P_33W SOLUTION DEMO K'!G:H,3,0)</f>
        <v>#REF!</v>
      </c>
    </row>
    <row r="17" spans="1:9" s="25" customFormat="1" x14ac:dyDescent="0.35">
      <c r="A17" s="13">
        <v>1</v>
      </c>
      <c r="B17" s="26" t="s">
        <v>134</v>
      </c>
      <c r="C17" s="29" t="s">
        <v>35</v>
      </c>
      <c r="D17" s="26" t="s">
        <v>136</v>
      </c>
      <c r="E17" s="26" t="s">
        <v>339</v>
      </c>
      <c r="F17" s="26" t="s">
        <v>58</v>
      </c>
      <c r="G17" s="26" t="s">
        <v>340</v>
      </c>
      <c r="H17" s="27"/>
      <c r="I17" s="25" t="e">
        <f>VLOOKUP(G17,'PAG1S+PAG1P_33W SOLUTION DEMO K'!G:H,3,0)</f>
        <v>#N/A</v>
      </c>
    </row>
    <row r="18" spans="1:9" s="25" customFormat="1" x14ac:dyDescent="0.35">
      <c r="A18" s="13">
        <v>1</v>
      </c>
      <c r="B18" s="26" t="s">
        <v>128</v>
      </c>
      <c r="C18" s="29" t="s">
        <v>115</v>
      </c>
      <c r="D18" s="26" t="s">
        <v>51</v>
      </c>
      <c r="E18" s="26" t="s">
        <v>338</v>
      </c>
      <c r="F18" s="26" t="s">
        <v>22</v>
      </c>
      <c r="G18" s="30">
        <v>885012006017</v>
      </c>
      <c r="H18" s="27"/>
      <c r="I18" s="25" t="e">
        <f>VLOOKUP(G18,'PAG1S+PAG1P_33W SOLUTION DEMO K'!G:H,3,0)</f>
        <v>#N/A</v>
      </c>
    </row>
    <row r="19" spans="1:9" s="25" customFormat="1" x14ac:dyDescent="0.35">
      <c r="A19" s="13">
        <v>2</v>
      </c>
      <c r="B19" s="26" t="s">
        <v>85</v>
      </c>
      <c r="C19" s="26" t="s">
        <v>86</v>
      </c>
      <c r="D19" s="26" t="s">
        <v>72</v>
      </c>
      <c r="E19" s="26" t="s">
        <v>87</v>
      </c>
      <c r="F19" s="26" t="s">
        <v>79</v>
      </c>
      <c r="G19" s="26" t="s">
        <v>88</v>
      </c>
      <c r="H19" s="27"/>
      <c r="I19" s="25" t="e">
        <f>VLOOKUP(G19,'PAG1S+PAG1P_33W SOLUTION DEMO K'!G:H,3,0)</f>
        <v>#REF!</v>
      </c>
    </row>
    <row r="20" spans="1:9" s="25" customFormat="1" x14ac:dyDescent="0.35">
      <c r="A20" s="13">
        <v>1</v>
      </c>
      <c r="B20" s="26" t="s">
        <v>76</v>
      </c>
      <c r="C20" s="26" t="s">
        <v>77</v>
      </c>
      <c r="D20" s="26" t="s">
        <v>72</v>
      </c>
      <c r="E20" s="26" t="s">
        <v>78</v>
      </c>
      <c r="F20" s="26" t="s">
        <v>79</v>
      </c>
      <c r="G20" s="26" t="s">
        <v>80</v>
      </c>
      <c r="H20" s="27"/>
      <c r="I20" s="25" t="e">
        <f>VLOOKUP(G20,'PAG1S+PAG1P_33W SOLUTION DEMO K'!G:H,3,0)</f>
        <v>#REF!</v>
      </c>
    </row>
    <row r="21" spans="1:9" s="25" customFormat="1" x14ac:dyDescent="0.35">
      <c r="A21" s="13">
        <v>1</v>
      </c>
      <c r="B21" s="26" t="s">
        <v>108</v>
      </c>
      <c r="C21" s="26" t="s">
        <v>109</v>
      </c>
      <c r="D21" s="26" t="s">
        <v>72</v>
      </c>
      <c r="E21" s="26" t="s">
        <v>110</v>
      </c>
      <c r="F21" s="26" t="s">
        <v>74</v>
      </c>
      <c r="G21" s="26" t="s">
        <v>111</v>
      </c>
      <c r="H21" s="27"/>
      <c r="I21" s="25" t="e">
        <f>VLOOKUP(G21,'PAG1S+PAG1P_33W SOLUTION DEMO K'!G:H,3,0)</f>
        <v>#REF!</v>
      </c>
    </row>
    <row r="22" spans="1:9" s="25" customFormat="1" x14ac:dyDescent="0.35">
      <c r="A22" s="13">
        <v>2</v>
      </c>
      <c r="B22" s="26" t="s">
        <v>64</v>
      </c>
      <c r="C22" s="26" t="s">
        <v>65</v>
      </c>
      <c r="D22" s="26" t="s">
        <v>66</v>
      </c>
      <c r="E22" s="26" t="s">
        <v>67</v>
      </c>
      <c r="F22" s="26" t="s">
        <v>68</v>
      </c>
      <c r="G22" s="26" t="s">
        <v>69</v>
      </c>
      <c r="H22" s="27"/>
      <c r="I22" s="25" t="e">
        <f>VLOOKUP(G22,'PAG1S+PAG1P_33W SOLUTION DEMO K'!G:H,3,0)</f>
        <v>#REF!</v>
      </c>
    </row>
    <row r="23" spans="1:9" s="25" customFormat="1" x14ac:dyDescent="0.35">
      <c r="A23" s="13">
        <v>1</v>
      </c>
      <c r="B23" s="26" t="s">
        <v>28</v>
      </c>
      <c r="C23" s="26" t="s">
        <v>29</v>
      </c>
      <c r="D23" s="26" t="s">
        <v>30</v>
      </c>
      <c r="E23" s="26" t="s">
        <v>31</v>
      </c>
      <c r="F23" s="26" t="s">
        <v>32</v>
      </c>
      <c r="G23" s="26" t="s">
        <v>33</v>
      </c>
      <c r="H23" s="27"/>
      <c r="I23" s="25" t="e">
        <f>VLOOKUP(G23,'PAG1S+PAG1P_33W SOLUTION DEMO K'!G:H,3,0)</f>
        <v>#REF!</v>
      </c>
    </row>
    <row r="24" spans="1:9" s="25" customFormat="1" x14ac:dyDescent="0.35">
      <c r="A24" s="13">
        <v>1</v>
      </c>
      <c r="B24" s="26" t="s">
        <v>34</v>
      </c>
      <c r="C24" s="26" t="s">
        <v>125</v>
      </c>
      <c r="D24" s="26" t="s">
        <v>36</v>
      </c>
      <c r="E24" s="26" t="s">
        <v>342</v>
      </c>
      <c r="F24" s="26" t="s">
        <v>37</v>
      </c>
      <c r="G24" s="26" t="s">
        <v>343</v>
      </c>
      <c r="H24" s="27"/>
      <c r="I24" s="25" t="e">
        <f>VLOOKUP(G24,'PAG1S+PAG1P_33W SOLUTION DEMO K'!G:H,3,0)</f>
        <v>#N/A</v>
      </c>
    </row>
    <row r="25" spans="1:9" s="25" customFormat="1" x14ac:dyDescent="0.35">
      <c r="A25" s="13">
        <v>1</v>
      </c>
      <c r="B25" s="26" t="s">
        <v>148</v>
      </c>
      <c r="C25" s="26" t="s">
        <v>149</v>
      </c>
      <c r="D25" s="26" t="s">
        <v>150</v>
      </c>
      <c r="E25" s="26" t="s">
        <v>151</v>
      </c>
      <c r="F25" s="26" t="s">
        <v>27</v>
      </c>
      <c r="G25" s="26" t="s">
        <v>149</v>
      </c>
      <c r="H25" s="27"/>
      <c r="I25" s="25" t="e">
        <f>VLOOKUP(G25,'PAG1S+PAG1P_33W SOLUTION DEMO K'!G:H,3,0)</f>
        <v>#REF!</v>
      </c>
    </row>
    <row r="26" spans="1:9" s="25" customFormat="1" x14ac:dyDescent="0.35">
      <c r="A26" s="13">
        <v>1</v>
      </c>
      <c r="B26" s="26" t="s">
        <v>167</v>
      </c>
      <c r="C26" s="26" t="s">
        <v>168</v>
      </c>
      <c r="D26" s="26" t="s">
        <v>169</v>
      </c>
      <c r="E26" s="26" t="s">
        <v>170</v>
      </c>
      <c r="F26" s="26" t="s">
        <v>165</v>
      </c>
      <c r="G26" s="26" t="s">
        <v>168</v>
      </c>
      <c r="H26" s="27"/>
      <c r="I26" s="25" t="e">
        <f>VLOOKUP(G26,'PAG1S+PAG1P_33W SOLUTION DEMO K'!G:H,3,0)</f>
        <v>#REF!</v>
      </c>
    </row>
    <row r="27" spans="1:9" s="25" customFormat="1" x14ac:dyDescent="0.35">
      <c r="A27" s="13">
        <v>1</v>
      </c>
      <c r="B27" s="26" t="s">
        <v>171</v>
      </c>
      <c r="C27" s="26" t="s">
        <v>172</v>
      </c>
      <c r="D27" s="26" t="s">
        <v>173</v>
      </c>
      <c r="E27" s="26" t="s">
        <v>174</v>
      </c>
      <c r="F27" s="26" t="s">
        <v>160</v>
      </c>
      <c r="G27" s="26" t="s">
        <v>172</v>
      </c>
      <c r="H27" s="27"/>
      <c r="I27" s="25" t="e">
        <f>VLOOKUP(G27,'PAG1S+PAG1P_33W SOLUTION DEMO K'!G:H,3,0)</f>
        <v>#REF!</v>
      </c>
    </row>
    <row r="28" spans="1:9" s="25" customFormat="1" x14ac:dyDescent="0.35">
      <c r="A28" s="13">
        <v>1</v>
      </c>
      <c r="B28" s="26" t="s">
        <v>152</v>
      </c>
      <c r="C28" s="26" t="s">
        <v>153</v>
      </c>
      <c r="D28" s="26" t="s">
        <v>154</v>
      </c>
      <c r="E28" s="26" t="s">
        <v>155</v>
      </c>
      <c r="F28" s="26" t="s">
        <v>27</v>
      </c>
      <c r="G28" s="26" t="s">
        <v>153</v>
      </c>
      <c r="H28" s="27"/>
      <c r="I28" s="25" t="e">
        <f>VLOOKUP(G28,'PAG1S+PAG1P_33W SOLUTION DEMO K'!G:H,3,0)</f>
        <v>#REF!</v>
      </c>
    </row>
    <row r="29" spans="1:9" s="25" customFormat="1" x14ac:dyDescent="0.35">
      <c r="A29" s="13">
        <v>1</v>
      </c>
      <c r="B29" s="26" t="s">
        <v>156</v>
      </c>
      <c r="C29" s="26" t="s">
        <v>157</v>
      </c>
      <c r="D29" s="26" t="s">
        <v>158</v>
      </c>
      <c r="E29" s="26" t="s">
        <v>159</v>
      </c>
      <c r="F29" s="26" t="s">
        <v>160</v>
      </c>
      <c r="G29" s="26" t="s">
        <v>157</v>
      </c>
      <c r="H29" s="27"/>
      <c r="I29" s="25" t="e">
        <f>VLOOKUP(G29,'PAG1S+PAG1P_33W SOLUTION DEMO K'!G:H,3,0)</f>
        <v>#REF!</v>
      </c>
    </row>
    <row r="30" spans="1:9" s="25" customFormat="1" x14ac:dyDescent="0.35">
      <c r="A30" s="13">
        <v>1</v>
      </c>
      <c r="B30" s="26" t="s">
        <v>161</v>
      </c>
      <c r="C30" s="26" t="s">
        <v>162</v>
      </c>
      <c r="D30" s="26" t="s">
        <v>163</v>
      </c>
      <c r="E30" s="26" t="s">
        <v>164</v>
      </c>
      <c r="F30" s="26" t="s">
        <v>165</v>
      </c>
      <c r="G30" s="26" t="s">
        <v>162</v>
      </c>
      <c r="H30" s="27"/>
      <c r="I30" s="25" t="e">
        <f>VLOOKUP(G30,'PAG1S+PAG1P_33W SOLUTION DEMO K'!G:H,3,0)</f>
        <v>#REF!</v>
      </c>
    </row>
    <row r="31" spans="1:9" s="25" customFormat="1" x14ac:dyDescent="0.35">
      <c r="A31" s="13">
        <v>1</v>
      </c>
      <c r="B31" s="26" t="s">
        <v>175</v>
      </c>
      <c r="C31" s="26" t="s">
        <v>176</v>
      </c>
      <c r="D31" s="26" t="s">
        <v>177</v>
      </c>
      <c r="E31" s="26" t="s">
        <v>178</v>
      </c>
      <c r="F31" s="26" t="s">
        <v>179</v>
      </c>
      <c r="G31" s="26" t="s">
        <v>176</v>
      </c>
      <c r="H31" s="27"/>
      <c r="I31" s="25" t="e">
        <f>VLOOKUP(G31,'PAG1S+PAG1P_33W SOLUTION DEMO K'!G:H,3,0)</f>
        <v>#REF!</v>
      </c>
    </row>
    <row r="32" spans="1:9" s="25" customFormat="1" x14ac:dyDescent="0.35">
      <c r="A32" s="13">
        <v>1</v>
      </c>
      <c r="B32" s="26" t="s">
        <v>185</v>
      </c>
      <c r="C32" s="26" t="s">
        <v>361</v>
      </c>
      <c r="D32" s="26" t="s">
        <v>362</v>
      </c>
      <c r="E32" s="26" t="s">
        <v>363</v>
      </c>
      <c r="F32" s="26" t="s">
        <v>192</v>
      </c>
      <c r="G32" s="26"/>
      <c r="H32" s="16" t="s">
        <v>336</v>
      </c>
    </row>
    <row r="33" spans="1:9" s="25" customFormat="1" x14ac:dyDescent="0.35">
      <c r="A33" s="13">
        <v>1</v>
      </c>
      <c r="B33" s="26" t="s">
        <v>193</v>
      </c>
      <c r="C33" s="26" t="s">
        <v>194</v>
      </c>
      <c r="D33" s="26" t="s">
        <v>195</v>
      </c>
      <c r="E33" s="26" t="s">
        <v>196</v>
      </c>
      <c r="F33" s="26" t="s">
        <v>197</v>
      </c>
      <c r="G33" s="26" t="s">
        <v>194</v>
      </c>
      <c r="H33" s="27"/>
      <c r="I33" s="25" t="e">
        <f>VLOOKUP(G33,'PAG1S+PAG1P_33W SOLUTION DEMO K'!G:H,3,0)</f>
        <v>#REF!</v>
      </c>
    </row>
    <row r="34" spans="1:9" s="25" customFormat="1" x14ac:dyDescent="0.35">
      <c r="A34" s="13">
        <v>1</v>
      </c>
      <c r="B34" s="26" t="s">
        <v>198</v>
      </c>
      <c r="C34" s="26" t="s">
        <v>344</v>
      </c>
      <c r="D34" s="26" t="s">
        <v>200</v>
      </c>
      <c r="E34" s="26" t="s">
        <v>345</v>
      </c>
      <c r="F34" s="26" t="s">
        <v>165</v>
      </c>
      <c r="G34" s="26" t="s">
        <v>344</v>
      </c>
      <c r="H34" s="27"/>
      <c r="I34" s="25" t="e">
        <f>VLOOKUP(G34,'PAG1S+PAG1P_33W SOLUTION DEMO K'!G:H,3,0)</f>
        <v>#N/A</v>
      </c>
    </row>
    <row r="35" spans="1:9" s="25" customFormat="1" x14ac:dyDescent="0.35">
      <c r="A35" s="13">
        <v>1</v>
      </c>
      <c r="B35" s="26" t="s">
        <v>203</v>
      </c>
      <c r="C35" s="26" t="s">
        <v>204</v>
      </c>
      <c r="D35" s="26" t="s">
        <v>205</v>
      </c>
      <c r="E35" s="26" t="s">
        <v>206</v>
      </c>
      <c r="F35" s="26" t="s">
        <v>197</v>
      </c>
      <c r="G35" s="26" t="s">
        <v>204</v>
      </c>
      <c r="H35" s="27"/>
      <c r="I35" s="25" t="e">
        <f>VLOOKUP(G35,'PAG1S+PAG1P_33W SOLUTION DEMO K'!G:H,3,0)</f>
        <v>#REF!</v>
      </c>
    </row>
    <row r="36" spans="1:9" s="25" customFormat="1" x14ac:dyDescent="0.35">
      <c r="A36" s="13">
        <v>1</v>
      </c>
      <c r="B36" s="26" t="s">
        <v>207</v>
      </c>
      <c r="C36" s="26" t="s">
        <v>208</v>
      </c>
      <c r="D36" s="26" t="s">
        <v>205</v>
      </c>
      <c r="E36" s="26" t="s">
        <v>209</v>
      </c>
      <c r="F36" s="26" t="s">
        <v>197</v>
      </c>
      <c r="G36" s="26" t="s">
        <v>208</v>
      </c>
      <c r="H36" s="27"/>
      <c r="I36" s="25" t="e">
        <f>VLOOKUP(G36,'PAG1S+PAG1P_33W SOLUTION DEMO K'!G:H,3,0)</f>
        <v>#REF!</v>
      </c>
    </row>
    <row r="37" spans="1:9" s="25" customFormat="1" x14ac:dyDescent="0.35">
      <c r="A37" s="13">
        <v>2</v>
      </c>
      <c r="B37" s="26" t="s">
        <v>271</v>
      </c>
      <c r="C37" s="26" t="s">
        <v>272</v>
      </c>
      <c r="D37" s="26" t="s">
        <v>273</v>
      </c>
      <c r="E37" s="26" t="s">
        <v>274</v>
      </c>
      <c r="F37" s="26" t="s">
        <v>241</v>
      </c>
      <c r="G37" s="26" t="s">
        <v>275</v>
      </c>
      <c r="H37" s="27"/>
      <c r="I37" s="25" t="e">
        <f>VLOOKUP(G37,'PAG1S+PAG1P_33W SOLUTION DEMO K'!G:H,3,0)</f>
        <v>#REF!</v>
      </c>
    </row>
    <row r="38" spans="1:9" s="25" customFormat="1" x14ac:dyDescent="0.35">
      <c r="A38" s="13">
        <v>4</v>
      </c>
      <c r="B38" s="26" t="s">
        <v>291</v>
      </c>
      <c r="C38" s="26" t="s">
        <v>272</v>
      </c>
      <c r="D38" s="26" t="s">
        <v>292</v>
      </c>
      <c r="E38" s="26" t="s">
        <v>293</v>
      </c>
      <c r="F38" s="26" t="s">
        <v>269</v>
      </c>
      <c r="G38" s="26" t="s">
        <v>294</v>
      </c>
      <c r="H38" s="27"/>
      <c r="I38" s="25" t="e">
        <f>VLOOKUP(G38,'PAG1S+PAG1P_33W SOLUTION DEMO K'!G:H,3,0)</f>
        <v>#REF!</v>
      </c>
    </row>
    <row r="39" spans="1:9" s="25" customFormat="1" x14ac:dyDescent="0.35">
      <c r="A39" s="13">
        <v>1</v>
      </c>
      <c r="B39" s="26" t="s">
        <v>239</v>
      </c>
      <c r="C39" s="26" t="s">
        <v>211</v>
      </c>
      <c r="D39" s="26" t="s">
        <v>221</v>
      </c>
      <c r="E39" s="26" t="s">
        <v>240</v>
      </c>
      <c r="F39" s="26" t="s">
        <v>241</v>
      </c>
      <c r="G39" s="26" t="s">
        <v>242</v>
      </c>
      <c r="H39" s="27"/>
      <c r="I39" s="25" t="e">
        <f>VLOOKUP(G39,'PAG1S+PAG1P_33W SOLUTION DEMO K'!G:H,3,0)</f>
        <v>#REF!</v>
      </c>
    </row>
    <row r="40" spans="1:9" s="25" customFormat="1" x14ac:dyDescent="0.35">
      <c r="A40" s="13">
        <v>1</v>
      </c>
      <c r="B40" s="26" t="s">
        <v>243</v>
      </c>
      <c r="C40" s="26" t="s">
        <v>230</v>
      </c>
      <c r="D40" s="26" t="s">
        <v>221</v>
      </c>
      <c r="E40" s="26" t="s">
        <v>244</v>
      </c>
      <c r="F40" s="26" t="s">
        <v>241</v>
      </c>
      <c r="G40" s="26" t="s">
        <v>245</v>
      </c>
      <c r="H40" s="27"/>
      <c r="I40" s="25" t="e">
        <f>VLOOKUP(G40,'PAG1S+PAG1P_33W SOLUTION DEMO K'!G:H,3,0)</f>
        <v>#REF!</v>
      </c>
    </row>
    <row r="41" spans="1:9" s="25" customFormat="1" x14ac:dyDescent="0.35">
      <c r="A41" s="13">
        <v>1</v>
      </c>
      <c r="B41" s="26" t="s">
        <v>229</v>
      </c>
      <c r="C41" s="26" t="s">
        <v>230</v>
      </c>
      <c r="D41" s="26">
        <v>1210</v>
      </c>
      <c r="E41" s="26" t="s">
        <v>231</v>
      </c>
      <c r="F41" s="26" t="s">
        <v>232</v>
      </c>
      <c r="G41" s="26" t="s">
        <v>233</v>
      </c>
      <c r="H41" s="27"/>
      <c r="I41" s="25" t="e">
        <f>VLOOKUP(G41,'PAG1S+PAG1P_33W SOLUTION DEMO K'!G:H,3,0)</f>
        <v>#REF!</v>
      </c>
    </row>
    <row r="42" spans="1:9" s="25" customFormat="1" x14ac:dyDescent="0.35">
      <c r="A42" s="13">
        <v>1</v>
      </c>
      <c r="B42" s="26" t="s">
        <v>254</v>
      </c>
      <c r="C42" s="26" t="s">
        <v>255</v>
      </c>
      <c r="D42" s="26" t="s">
        <v>221</v>
      </c>
      <c r="E42" s="26" t="s">
        <v>256</v>
      </c>
      <c r="F42" s="26" t="s">
        <v>241</v>
      </c>
      <c r="G42" s="26" t="s">
        <v>257</v>
      </c>
      <c r="H42" s="27"/>
      <c r="I42" s="25" t="e">
        <f>VLOOKUP(G42,'PAG1S+PAG1P_33W SOLUTION DEMO K'!G:H,3,0)</f>
        <v>#REF!</v>
      </c>
    </row>
    <row r="43" spans="1:9" s="25" customFormat="1" x14ac:dyDescent="0.35">
      <c r="A43" s="13">
        <v>4</v>
      </c>
      <c r="B43" s="26" t="s">
        <v>250</v>
      </c>
      <c r="C43" s="26" t="s">
        <v>251</v>
      </c>
      <c r="D43" s="26" t="s">
        <v>221</v>
      </c>
      <c r="E43" s="26" t="s">
        <v>252</v>
      </c>
      <c r="F43" s="26" t="s">
        <v>53</v>
      </c>
      <c r="G43" s="26" t="s">
        <v>253</v>
      </c>
      <c r="H43" s="27"/>
      <c r="I43" s="25" t="e">
        <f>VLOOKUP(G43,'PAG1S+PAG1P_33W SOLUTION DEMO K'!G:H,3,0)</f>
        <v>#REF!</v>
      </c>
    </row>
    <row r="44" spans="1:9" s="25" customFormat="1" x14ac:dyDescent="0.35">
      <c r="A44" s="13">
        <v>1</v>
      </c>
      <c r="B44" s="26" t="s">
        <v>258</v>
      </c>
      <c r="C44" s="26" t="s">
        <v>259</v>
      </c>
      <c r="D44" s="26" t="s">
        <v>221</v>
      </c>
      <c r="E44" s="26" t="s">
        <v>260</v>
      </c>
      <c r="F44" s="26" t="s">
        <v>241</v>
      </c>
      <c r="G44" s="26" t="s">
        <v>261</v>
      </c>
      <c r="H44" s="27"/>
      <c r="I44" s="25" t="e">
        <f>VLOOKUP(G44,'PAG1S+PAG1P_33W SOLUTION DEMO K'!G:H,3,0)</f>
        <v>#REF!</v>
      </c>
    </row>
    <row r="45" spans="1:9" s="25" customFormat="1" x14ac:dyDescent="0.35">
      <c r="A45" s="13">
        <v>1</v>
      </c>
      <c r="B45" s="26" t="s">
        <v>309</v>
      </c>
      <c r="C45" s="26" t="s">
        <v>310</v>
      </c>
      <c r="D45" s="26" t="s">
        <v>292</v>
      </c>
      <c r="E45" s="26" t="s">
        <v>311</v>
      </c>
      <c r="F45" s="26" t="s">
        <v>53</v>
      </c>
      <c r="G45" s="26" t="s">
        <v>312</v>
      </c>
      <c r="H45" s="27"/>
      <c r="I45" s="25" t="e">
        <f>VLOOKUP(G45,'PAG1S+PAG1P_33W SOLUTION DEMO K'!G:H,3,0)</f>
        <v>#REF!</v>
      </c>
    </row>
    <row r="46" spans="1:9" s="25" customFormat="1" x14ac:dyDescent="0.35">
      <c r="A46" s="13">
        <v>1</v>
      </c>
      <c r="B46" s="26" t="s">
        <v>246</v>
      </c>
      <c r="C46" s="26" t="s">
        <v>346</v>
      </c>
      <c r="D46" s="26" t="s">
        <v>221</v>
      </c>
      <c r="E46" s="26" t="s">
        <v>347</v>
      </c>
      <c r="F46" s="26" t="s">
        <v>53</v>
      </c>
      <c r="G46" s="26" t="s">
        <v>348</v>
      </c>
      <c r="H46" s="27"/>
      <c r="I46" s="25" t="e">
        <f>VLOOKUP(G46,'PAG1S+PAG1P_33W SOLUTION DEMO K'!G:H,3,0)</f>
        <v>#N/A</v>
      </c>
    </row>
    <row r="47" spans="1:9" s="25" customFormat="1" x14ac:dyDescent="0.35">
      <c r="A47" s="13">
        <v>1</v>
      </c>
      <c r="B47" s="26" t="s">
        <v>305</v>
      </c>
      <c r="C47" s="26" t="s">
        <v>306</v>
      </c>
      <c r="D47" s="26" t="s">
        <v>221</v>
      </c>
      <c r="E47" s="26" t="s">
        <v>307</v>
      </c>
      <c r="F47" s="26" t="s">
        <v>53</v>
      </c>
      <c r="G47" s="26" t="s">
        <v>308</v>
      </c>
      <c r="H47" s="27"/>
      <c r="I47" s="25" t="e">
        <f>VLOOKUP(G47,'PAG1S+PAG1P_33W SOLUTION DEMO K'!G:H,3,0)</f>
        <v>#REF!</v>
      </c>
    </row>
    <row r="48" spans="1:9" s="25" customFormat="1" x14ac:dyDescent="0.35">
      <c r="A48" s="13">
        <v>1</v>
      </c>
      <c r="B48" s="26" t="s">
        <v>266</v>
      </c>
      <c r="C48" s="26" t="s">
        <v>267</v>
      </c>
      <c r="D48" s="26" t="s">
        <v>221</v>
      </c>
      <c r="E48" s="26" t="s">
        <v>268</v>
      </c>
      <c r="F48" s="26" t="s">
        <v>269</v>
      </c>
      <c r="G48" s="26" t="s">
        <v>270</v>
      </c>
      <c r="H48" s="27"/>
      <c r="I48" s="25" t="e">
        <f>VLOOKUP(G48,'PAG1S+PAG1P_33W SOLUTION DEMO K'!G:H,3,0)</f>
        <v>#REF!</v>
      </c>
    </row>
    <row r="49" spans="1:9" s="25" customFormat="1" x14ac:dyDescent="0.35">
      <c r="A49" s="13">
        <v>1</v>
      </c>
      <c r="B49" s="26" t="s">
        <v>276</v>
      </c>
      <c r="C49" s="26" t="s">
        <v>277</v>
      </c>
      <c r="D49" s="26" t="s">
        <v>273</v>
      </c>
      <c r="E49" s="26" t="s">
        <v>278</v>
      </c>
      <c r="F49" s="26" t="s">
        <v>53</v>
      </c>
      <c r="G49" s="26" t="s">
        <v>279</v>
      </c>
      <c r="H49" s="27"/>
      <c r="I49" s="25" t="e">
        <f>VLOOKUP(G49,'PAG1S+PAG1P_33W SOLUTION DEMO K'!G:H,3,0)</f>
        <v>#REF!</v>
      </c>
    </row>
    <row r="50" spans="1:9" s="25" customFormat="1" x14ac:dyDescent="0.35">
      <c r="A50" s="13">
        <v>2</v>
      </c>
      <c r="B50" s="26" t="s">
        <v>366</v>
      </c>
      <c r="C50" s="26" t="s">
        <v>215</v>
      </c>
      <c r="D50" s="26" t="s">
        <v>216</v>
      </c>
      <c r="E50" s="26" t="s">
        <v>217</v>
      </c>
      <c r="F50" s="26" t="s">
        <v>53</v>
      </c>
      <c r="G50" s="26" t="s">
        <v>218</v>
      </c>
      <c r="H50" s="27"/>
      <c r="I50" s="25" t="e">
        <f>VLOOKUP(G50,'PAG1S+PAG1P_33W SOLUTION DEMO K'!G:H,3,0)</f>
        <v>#REF!</v>
      </c>
    </row>
    <row r="51" spans="1:9" s="25" customFormat="1" x14ac:dyDescent="0.35">
      <c r="A51" s="13">
        <v>1</v>
      </c>
      <c r="B51" s="26" t="s">
        <v>224</v>
      </c>
      <c r="C51" s="26" t="s">
        <v>225</v>
      </c>
      <c r="D51" s="26" t="s">
        <v>226</v>
      </c>
      <c r="E51" s="26" t="s">
        <v>227</v>
      </c>
      <c r="F51" s="26" t="s">
        <v>53</v>
      </c>
      <c r="G51" s="26" t="s">
        <v>228</v>
      </c>
      <c r="H51" s="27"/>
      <c r="I51" s="25" t="e">
        <f>VLOOKUP(G51,'PAG1S+PAG1P_33W SOLUTION DEMO K'!G:H,3,0)</f>
        <v>#REF!</v>
      </c>
    </row>
    <row r="52" spans="1:9" s="25" customFormat="1" x14ac:dyDescent="0.35">
      <c r="A52" s="13">
        <v>2</v>
      </c>
      <c r="B52" s="26" t="s">
        <v>300</v>
      </c>
      <c r="C52" s="26" t="s">
        <v>301</v>
      </c>
      <c r="D52" s="26" t="s">
        <v>212</v>
      </c>
      <c r="E52" s="26" t="s">
        <v>302</v>
      </c>
      <c r="F52" s="26" t="s">
        <v>303</v>
      </c>
      <c r="G52" s="26" t="s">
        <v>304</v>
      </c>
      <c r="H52" s="27"/>
      <c r="I52" s="25" t="e">
        <f>VLOOKUP(G52,'PAG1S+PAG1P_33W SOLUTION DEMO K'!G:H,3,0)</f>
        <v>#REF!</v>
      </c>
    </row>
    <row r="53" spans="1:9" s="25" customFormat="1" x14ac:dyDescent="0.35">
      <c r="A53" s="13">
        <v>1</v>
      </c>
      <c r="B53" s="26" t="s">
        <v>219</v>
      </c>
      <c r="C53" s="26" t="s">
        <v>220</v>
      </c>
      <c r="D53" s="26" t="s">
        <v>221</v>
      </c>
      <c r="E53" s="26" t="s">
        <v>222</v>
      </c>
      <c r="F53" s="26" t="s">
        <v>53</v>
      </c>
      <c r="G53" s="26" t="s">
        <v>223</v>
      </c>
      <c r="H53" s="27"/>
      <c r="I53" s="25" t="e">
        <f>VLOOKUP(G53,'PAG1S+PAG1P_33W SOLUTION DEMO K'!G:H,3,0)</f>
        <v>#REF!</v>
      </c>
    </row>
    <row r="54" spans="1:9" s="25" customFormat="1" x14ac:dyDescent="0.35">
      <c r="A54" s="13">
        <v>1</v>
      </c>
      <c r="B54" s="26" t="s">
        <v>262</v>
      </c>
      <c r="C54" s="26" t="s">
        <v>263</v>
      </c>
      <c r="D54" s="26" t="s">
        <v>221</v>
      </c>
      <c r="E54" s="26" t="s">
        <v>264</v>
      </c>
      <c r="F54" s="26" t="s">
        <v>53</v>
      </c>
      <c r="G54" s="26" t="s">
        <v>265</v>
      </c>
      <c r="H54" s="27"/>
      <c r="I54" s="25" t="e">
        <f>VLOOKUP(G54,'PAG1S+PAG1P_33W SOLUTION DEMO K'!G:H,3,0)</f>
        <v>#REF!</v>
      </c>
    </row>
    <row r="55" spans="1:9" s="25" customFormat="1" x14ac:dyDescent="0.35">
      <c r="A55" s="13">
        <v>1</v>
      </c>
      <c r="B55" s="26" t="s">
        <v>295</v>
      </c>
      <c r="C55" s="26" t="s">
        <v>296</v>
      </c>
      <c r="D55" s="26" t="s">
        <v>221</v>
      </c>
      <c r="E55" s="26" t="s">
        <v>297</v>
      </c>
      <c r="F55" s="26" t="s">
        <v>298</v>
      </c>
      <c r="G55" s="26" t="s">
        <v>299</v>
      </c>
      <c r="H55" s="27"/>
      <c r="I55" s="25" t="e">
        <f>VLOOKUP(G55,'PAG1S+PAG1P_33W SOLUTION DEMO K'!G:H,3,0)</f>
        <v>#REF!</v>
      </c>
    </row>
    <row r="56" spans="1:9" s="25" customFormat="1" x14ac:dyDescent="0.35">
      <c r="A56" s="13">
        <v>1</v>
      </c>
      <c r="B56" s="26" t="s">
        <v>234</v>
      </c>
      <c r="C56" s="26" t="s">
        <v>235</v>
      </c>
      <c r="D56" s="26" t="s">
        <v>216</v>
      </c>
      <c r="E56" s="26" t="s">
        <v>236</v>
      </c>
      <c r="F56" s="26" t="s">
        <v>237</v>
      </c>
      <c r="G56" s="26" t="s">
        <v>238</v>
      </c>
      <c r="H56" s="27"/>
      <c r="I56" s="25" t="e">
        <f>VLOOKUP(G56,'PAG1S+PAG1P_33W SOLUTION DEMO K'!G:H,3,0)</f>
        <v>#REF!</v>
      </c>
    </row>
    <row r="57" spans="1:9" s="25" customFormat="1" x14ac:dyDescent="0.35">
      <c r="A57" s="13">
        <v>1</v>
      </c>
      <c r="B57" s="26" t="s">
        <v>280</v>
      </c>
      <c r="C57" s="26" t="s">
        <v>281</v>
      </c>
      <c r="D57" s="26" t="s">
        <v>273</v>
      </c>
      <c r="E57" s="26" t="s">
        <v>282</v>
      </c>
      <c r="F57" s="26" t="s">
        <v>232</v>
      </c>
      <c r="G57" s="26" t="s">
        <v>283</v>
      </c>
      <c r="H57" s="27"/>
      <c r="I57" s="25" t="e">
        <f>VLOOKUP(G57,'PAG1S+PAG1P_33W SOLUTION DEMO K'!G:H,3,0)</f>
        <v>#REF!</v>
      </c>
    </row>
    <row r="58" spans="1:9" s="25" customFormat="1" x14ac:dyDescent="0.35">
      <c r="A58" s="13">
        <v>1</v>
      </c>
      <c r="B58" s="26" t="s">
        <v>210</v>
      </c>
      <c r="C58" s="26" t="s">
        <v>211</v>
      </c>
      <c r="D58" s="26" t="s">
        <v>212</v>
      </c>
      <c r="E58" s="26" t="s">
        <v>213</v>
      </c>
      <c r="F58" s="26" t="s">
        <v>79</v>
      </c>
      <c r="G58" s="26" t="s">
        <v>214</v>
      </c>
      <c r="H58" s="27"/>
      <c r="I58" s="25" t="e">
        <f>VLOOKUP(G58,'PAG1S+PAG1P_33W SOLUTION DEMO K'!G:H,3,0)</f>
        <v>#REF!</v>
      </c>
    </row>
    <row r="59" spans="1:9" s="25" customFormat="1" x14ac:dyDescent="0.35">
      <c r="A59" s="13"/>
      <c r="B59" s="26"/>
      <c r="C59" s="26"/>
      <c r="D59" s="26"/>
      <c r="E59" s="26"/>
      <c r="F59" s="26"/>
      <c r="G59" s="26"/>
      <c r="H59" s="27"/>
    </row>
    <row r="60" spans="1:9" s="25" customFormat="1" x14ac:dyDescent="0.35">
      <c r="A60" s="13">
        <v>1</v>
      </c>
      <c r="B60" s="26" t="s">
        <v>49</v>
      </c>
      <c r="C60" s="26" t="s">
        <v>50</v>
      </c>
      <c r="D60" s="26" t="s">
        <v>51</v>
      </c>
      <c r="E60" s="26" t="s">
        <v>52</v>
      </c>
      <c r="F60" s="26" t="s">
        <v>53</v>
      </c>
      <c r="G60" s="26" t="s">
        <v>54</v>
      </c>
      <c r="H60" s="27" t="s">
        <v>7</v>
      </c>
      <c r="I60" s="25" t="e">
        <f>VLOOKUP(G60,'PAG1S+PAG1P_33W SOLUTION DEMO K'!G:H,3,0)</f>
        <v>#REF!</v>
      </c>
    </row>
    <row r="61" spans="1:9" s="25" customFormat="1" x14ac:dyDescent="0.35">
      <c r="A61" s="13">
        <v>1</v>
      </c>
      <c r="B61" s="26" t="s">
        <v>101</v>
      </c>
      <c r="C61" s="26" t="s">
        <v>71</v>
      </c>
      <c r="D61" s="26" t="s">
        <v>51</v>
      </c>
      <c r="E61" s="26" t="s">
        <v>102</v>
      </c>
      <c r="F61" s="26" t="s">
        <v>103</v>
      </c>
      <c r="G61" s="26" t="s">
        <v>104</v>
      </c>
      <c r="H61" s="27" t="s">
        <v>7</v>
      </c>
      <c r="I61" s="25" t="e">
        <f>VLOOKUP(G61,'PAG1S+PAG1P_33W SOLUTION DEMO K'!G:H,3,0)</f>
        <v>#REF!</v>
      </c>
    </row>
    <row r="62" spans="1:9" s="25" customFormat="1" x14ac:dyDescent="0.35">
      <c r="A62" s="13">
        <v>1</v>
      </c>
      <c r="B62" s="26" t="s">
        <v>121</v>
      </c>
      <c r="C62" s="26" t="s">
        <v>61</v>
      </c>
      <c r="D62" s="26" t="s">
        <v>72</v>
      </c>
      <c r="E62" s="26" t="s">
        <v>122</v>
      </c>
      <c r="F62" s="26" t="s">
        <v>79</v>
      </c>
      <c r="G62" s="26" t="s">
        <v>123</v>
      </c>
      <c r="H62" s="27" t="s">
        <v>7</v>
      </c>
      <c r="I62" s="25" t="e">
        <f>VLOOKUP(G62,'PAG1S+PAG1P_33W SOLUTION DEMO K'!G:H,3,0)</f>
        <v>#REF!</v>
      </c>
    </row>
    <row r="63" spans="1:9" s="25" customFormat="1" x14ac:dyDescent="0.35">
      <c r="A63" s="13">
        <v>1</v>
      </c>
      <c r="B63" s="26" t="s">
        <v>143</v>
      </c>
      <c r="C63" s="26" t="s">
        <v>144</v>
      </c>
      <c r="D63" s="26" t="s">
        <v>51</v>
      </c>
      <c r="E63" s="26" t="s">
        <v>145</v>
      </c>
      <c r="F63" s="26" t="s">
        <v>58</v>
      </c>
      <c r="G63" s="26" t="s">
        <v>146</v>
      </c>
      <c r="H63" s="27" t="s">
        <v>7</v>
      </c>
      <c r="I63" s="25" t="e">
        <f>VLOOKUP(G63,'PAG1S+PAG1P_33W SOLUTION DEMO K'!G:H,3,0)</f>
        <v>#REF!</v>
      </c>
    </row>
    <row r="64" spans="1:9" s="25" customFormat="1" x14ac:dyDescent="0.35">
      <c r="A64" s="13"/>
      <c r="B64" s="26"/>
      <c r="C64" s="26"/>
      <c r="D64" s="26"/>
      <c r="E64" s="26"/>
      <c r="F64" s="26"/>
      <c r="G64" s="26"/>
      <c r="H64" s="27"/>
    </row>
    <row r="65" spans="1:9" s="25" customFormat="1" x14ac:dyDescent="0.35">
      <c r="A65" s="13">
        <v>2</v>
      </c>
      <c r="B65" s="26" t="s">
        <v>365</v>
      </c>
      <c r="C65" s="26" t="s">
        <v>162</v>
      </c>
      <c r="D65" s="26" t="s">
        <v>163</v>
      </c>
      <c r="E65" s="26" t="s">
        <v>164</v>
      </c>
      <c r="F65" s="26" t="s">
        <v>165</v>
      </c>
      <c r="G65" s="26" t="s">
        <v>162</v>
      </c>
      <c r="H65" s="27" t="s">
        <v>7</v>
      </c>
      <c r="I65" s="25">
        <v>65</v>
      </c>
    </row>
    <row r="66" spans="1:9" s="25" customFormat="1" x14ac:dyDescent="0.35">
      <c r="A66" s="13">
        <v>1</v>
      </c>
      <c r="B66" s="26" t="s">
        <v>284</v>
      </c>
      <c r="C66" s="26" t="s">
        <v>255</v>
      </c>
      <c r="D66" s="26" t="s">
        <v>285</v>
      </c>
      <c r="E66" s="26" t="s">
        <v>286</v>
      </c>
      <c r="F66" s="26" t="s">
        <v>237</v>
      </c>
      <c r="G66" s="26" t="s">
        <v>287</v>
      </c>
      <c r="H66" s="27" t="s">
        <v>7</v>
      </c>
      <c r="I66" s="25" t="e">
        <f>VLOOKUP(G66,'PAG1S+PAG1P_33W SOLUTION DEMO K'!G:H,3,0)</f>
        <v>#REF!</v>
      </c>
    </row>
    <row r="67" spans="1:9" s="25" customFormat="1" x14ac:dyDescent="0.35">
      <c r="A67" s="13">
        <v>1</v>
      </c>
      <c r="B67" s="26" t="s">
        <v>288</v>
      </c>
      <c r="C67" s="26" t="s">
        <v>272</v>
      </c>
      <c r="D67" s="26" t="s">
        <v>285</v>
      </c>
      <c r="E67" s="26" t="s">
        <v>289</v>
      </c>
      <c r="F67" s="26" t="s">
        <v>237</v>
      </c>
      <c r="G67" s="26" t="s">
        <v>290</v>
      </c>
      <c r="H67" s="27" t="s">
        <v>7</v>
      </c>
      <c r="I67" s="25" t="e">
        <f>VLOOKUP(G67,'PAG1S+PAG1P_33W SOLUTION DEMO K'!G:H,3,0)</f>
        <v>#REF!</v>
      </c>
    </row>
    <row r="68" spans="1:9" s="25" customFormat="1" x14ac:dyDescent="0.35">
      <c r="A68" s="13"/>
      <c r="B68" s="26"/>
      <c r="C68" s="26"/>
      <c r="D68" s="26"/>
      <c r="E68" s="26"/>
      <c r="F68" s="26"/>
      <c r="G68" s="26"/>
      <c r="H68" s="27"/>
    </row>
    <row r="69" spans="1:9" s="25" customFormat="1" ht="43.5" x14ac:dyDescent="0.35">
      <c r="A69" s="13">
        <f>1/300</f>
        <v>3.3333333333333335E-3</v>
      </c>
      <c r="B69" s="26" t="s">
        <v>16</v>
      </c>
      <c r="C69" s="26" t="s">
        <v>17</v>
      </c>
      <c r="D69" s="26"/>
      <c r="E69" s="26" t="s">
        <v>17</v>
      </c>
      <c r="F69" s="26" t="s">
        <v>14</v>
      </c>
      <c r="G69" s="26" t="s">
        <v>18</v>
      </c>
      <c r="H69" s="14" t="s">
        <v>334</v>
      </c>
      <c r="I69" s="25" t="e">
        <f>VLOOKUP(G69,'PAG1S+PAG1P_33W SOLUTION DEMO K'!G:H,3,0)</f>
        <v>#REF!</v>
      </c>
    </row>
    <row r="70" spans="1:9" s="25" customFormat="1" ht="43.5" x14ac:dyDescent="0.35">
      <c r="A70" s="13">
        <f>1/300</f>
        <v>3.3333333333333335E-3</v>
      </c>
      <c r="B70" s="26" t="s">
        <v>12</v>
      </c>
      <c r="C70" s="26" t="s">
        <v>13</v>
      </c>
      <c r="D70" s="26"/>
      <c r="E70" s="26" t="s">
        <v>13</v>
      </c>
      <c r="F70" s="26" t="s">
        <v>14</v>
      </c>
      <c r="G70" s="26" t="s">
        <v>15</v>
      </c>
      <c r="H70" s="14" t="s">
        <v>334</v>
      </c>
      <c r="I70" s="25" t="e">
        <f>VLOOKUP(G70,'PAG1S+PAG1P_33W SOLUTION DEMO K'!G:H,3,0)</f>
        <v>#REF!</v>
      </c>
    </row>
    <row r="71" spans="1:9" s="25" customFormat="1" x14ac:dyDescent="0.35">
      <c r="A71" s="13">
        <v>2</v>
      </c>
      <c r="B71" s="26" t="s">
        <v>19</v>
      </c>
      <c r="C71" s="26" t="s">
        <v>20</v>
      </c>
      <c r="D71" s="26" t="s">
        <v>21</v>
      </c>
      <c r="E71" s="26" t="s">
        <v>20</v>
      </c>
      <c r="F71" s="26" t="s">
        <v>22</v>
      </c>
      <c r="G71" s="26" t="s">
        <v>21</v>
      </c>
      <c r="H71" s="27"/>
      <c r="I71" s="25" t="e">
        <f>VLOOKUP(G71,'PAG1S+PAG1P_33W SOLUTION DEMO K'!G:H,3,0)</f>
        <v>#REF!</v>
      </c>
    </row>
    <row r="72" spans="1:9" s="25" customFormat="1" ht="29" x14ac:dyDescent="0.35">
      <c r="A72" s="13">
        <v>2</v>
      </c>
      <c r="B72" s="26" t="s">
        <v>8</v>
      </c>
      <c r="C72" s="26">
        <v>5200</v>
      </c>
      <c r="D72" s="26" t="s">
        <v>9</v>
      </c>
      <c r="E72" s="26" t="s">
        <v>10</v>
      </c>
      <c r="F72" s="26" t="s">
        <v>11</v>
      </c>
      <c r="G72" s="26">
        <v>5200</v>
      </c>
      <c r="H72" s="14" t="s">
        <v>335</v>
      </c>
      <c r="I72" s="25" t="e">
        <f>VLOOKUP(G72,'PAG1S+PAG1P_33W SOLUTION DEMO K'!G:H,3,0)</f>
        <v>#REF!</v>
      </c>
    </row>
    <row r="73" spans="1:9" s="25" customFormat="1" x14ac:dyDescent="0.35">
      <c r="A73" s="13"/>
      <c r="B73" s="26"/>
      <c r="C73" s="26"/>
      <c r="D73" s="26"/>
      <c r="E73" s="26"/>
      <c r="F73" s="26"/>
      <c r="G73" s="26"/>
      <c r="H73" s="27"/>
    </row>
    <row r="74" spans="1:9" s="25" customFormat="1" x14ac:dyDescent="0.35">
      <c r="A74" s="13">
        <v>2</v>
      </c>
      <c r="B74" s="26" t="s">
        <v>38</v>
      </c>
      <c r="C74" s="26" t="s">
        <v>39</v>
      </c>
      <c r="D74" s="26" t="s">
        <v>40</v>
      </c>
      <c r="E74" s="26" t="s">
        <v>41</v>
      </c>
      <c r="F74" s="26" t="s">
        <v>42</v>
      </c>
      <c r="G74" s="26" t="s">
        <v>43</v>
      </c>
      <c r="H74" s="16" t="s">
        <v>336</v>
      </c>
      <c r="I74" s="25" t="e">
        <f>VLOOKUP(G74,'PAG1S+PAG1P_33W SOLUTION DEMO K'!G:H,3,0)</f>
        <v>#REF!</v>
      </c>
    </row>
    <row r="75" spans="1:9" s="25" customFormat="1" x14ac:dyDescent="0.35">
      <c r="A75" s="13">
        <v>1</v>
      </c>
      <c r="B75" s="26" t="s">
        <v>44</v>
      </c>
      <c r="C75" s="26" t="s">
        <v>45</v>
      </c>
      <c r="D75" s="26" t="s">
        <v>46</v>
      </c>
      <c r="E75" s="26" t="s">
        <v>47</v>
      </c>
      <c r="F75" s="26" t="s">
        <v>42</v>
      </c>
      <c r="G75" s="26" t="s">
        <v>48</v>
      </c>
      <c r="H75" s="16" t="s">
        <v>336</v>
      </c>
      <c r="I75" s="25" t="e">
        <f>VLOOKUP(G75,'PAG1S+PAG1P_33W SOLUTION DEMO K'!G:H,3,0)</f>
        <v>#REF!</v>
      </c>
    </row>
    <row r="76" spans="1:9" s="25" customFormat="1" x14ac:dyDescent="0.35">
      <c r="A76" s="13">
        <v>1</v>
      </c>
      <c r="B76" s="26" t="s">
        <v>188</v>
      </c>
      <c r="C76" s="26" t="s">
        <v>189</v>
      </c>
      <c r="D76" s="26" t="s">
        <v>190</v>
      </c>
      <c r="E76" s="26" t="s">
        <v>191</v>
      </c>
      <c r="F76" s="26" t="s">
        <v>192</v>
      </c>
      <c r="G76" s="26"/>
      <c r="H76" s="16" t="s">
        <v>336</v>
      </c>
    </row>
    <row r="77" spans="1:9" s="25" customFormat="1" x14ac:dyDescent="0.35">
      <c r="A77" s="13">
        <v>1</v>
      </c>
      <c r="B77" s="26" t="s">
        <v>180</v>
      </c>
      <c r="C77" s="26" t="s">
        <v>181</v>
      </c>
      <c r="D77" s="26" t="s">
        <v>182</v>
      </c>
      <c r="E77" s="26" t="s">
        <v>183</v>
      </c>
      <c r="F77" s="26" t="s">
        <v>184</v>
      </c>
      <c r="G77" s="26" t="s">
        <v>181</v>
      </c>
      <c r="H77" s="16" t="s">
        <v>336</v>
      </c>
      <c r="I77" s="25" t="e">
        <f>VLOOKUP(G77,'PAG1S+PAG1P_33W SOLUTION DEMO K'!G:H,3,0)</f>
        <v>#REF!</v>
      </c>
    </row>
    <row r="78" spans="1:9" s="25" customFormat="1" x14ac:dyDescent="0.35">
      <c r="A78" s="13">
        <v>1</v>
      </c>
      <c r="B78" s="26" t="s">
        <v>313</v>
      </c>
      <c r="C78" s="26" t="s">
        <v>314</v>
      </c>
      <c r="D78" s="26" t="s">
        <v>315</v>
      </c>
      <c r="E78" s="26" t="s">
        <v>316</v>
      </c>
      <c r="F78" s="26" t="s">
        <v>317</v>
      </c>
      <c r="G78" s="26"/>
      <c r="H78" s="16" t="s">
        <v>336</v>
      </c>
    </row>
    <row r="79" spans="1:9" s="25" customFormat="1" x14ac:dyDescent="0.35">
      <c r="A79" s="13">
        <v>1</v>
      </c>
      <c r="B79" s="26" t="s">
        <v>318</v>
      </c>
      <c r="C79" s="32" t="s">
        <v>364</v>
      </c>
      <c r="D79" s="26" t="s">
        <v>319</v>
      </c>
      <c r="E79" s="26" t="s">
        <v>320</v>
      </c>
      <c r="F79" s="26" t="s">
        <v>321</v>
      </c>
      <c r="G79" s="26" t="s">
        <v>322</v>
      </c>
      <c r="H79" s="16" t="s">
        <v>336</v>
      </c>
      <c r="I79" s="25" t="e">
        <f>VLOOKUP(G79,'PAG1S+PAG1P_33W SOLUTION DEMO K'!G:H,3,0)</f>
        <v>#REF!</v>
      </c>
    </row>
    <row r="80" spans="1:9" s="25" customFormat="1" x14ac:dyDescent="0.35">
      <c r="A80" s="13">
        <v>1</v>
      </c>
      <c r="B80" s="26" t="s">
        <v>323</v>
      </c>
      <c r="C80" s="26" t="s">
        <v>324</v>
      </c>
      <c r="D80" s="26" t="s">
        <v>325</v>
      </c>
      <c r="E80" s="26" t="s">
        <v>326</v>
      </c>
      <c r="F80" s="26" t="s">
        <v>327</v>
      </c>
      <c r="G80" s="26" t="s">
        <v>328</v>
      </c>
      <c r="H80" s="16" t="s">
        <v>336</v>
      </c>
      <c r="I80" s="25" t="e">
        <f>VLOOKUP(G80,'PAG1S+PAG1P_33W SOLUTION DEMO K'!G:H,3,0)</f>
        <v>#N/A</v>
      </c>
    </row>
    <row r="81" spans="1:9" s="25" customFormat="1" ht="15" thickBot="1" x14ac:dyDescent="0.4">
      <c r="A81" s="33">
        <v>1</v>
      </c>
      <c r="B81" s="34" t="s">
        <v>329</v>
      </c>
      <c r="C81" s="34" t="s">
        <v>330</v>
      </c>
      <c r="D81" s="34" t="s">
        <v>331</v>
      </c>
      <c r="E81" s="34" t="s">
        <v>332</v>
      </c>
      <c r="F81" s="34" t="s">
        <v>327</v>
      </c>
      <c r="G81" s="34" t="s">
        <v>333</v>
      </c>
      <c r="H81" s="17" t="s">
        <v>337</v>
      </c>
      <c r="I81" s="25" t="e">
        <f>VLOOKUP(G81,'PAG1S+PAG1P_33W SOLUTION DEMO K'!G:H,3,0)</f>
        <v>#N/A</v>
      </c>
    </row>
    <row r="84" spans="1:9" s="25" customFormat="1" x14ac:dyDescent="0.35">
      <c r="A84" s="13">
        <v>1</v>
      </c>
      <c r="B84" s="26" t="s">
        <v>349</v>
      </c>
      <c r="C84" s="26" t="s">
        <v>350</v>
      </c>
      <c r="D84" s="26" t="s">
        <v>136</v>
      </c>
      <c r="E84" s="26" t="s">
        <v>351</v>
      </c>
      <c r="F84" s="26" t="s">
        <v>58</v>
      </c>
      <c r="G84" s="26" t="s">
        <v>352</v>
      </c>
      <c r="H84" s="27" t="s">
        <v>7</v>
      </c>
      <c r="I84" s="25" t="e">
        <f>VLOOKUP(G84,'PAG1S+PAG1P_33W SOLUTION DEMO K'!G:H,3,0)</f>
        <v>#N/A</v>
      </c>
    </row>
    <row r="85" spans="1:9" s="25" customFormat="1" x14ac:dyDescent="0.35">
      <c r="A85" s="13">
        <v>1</v>
      </c>
      <c r="B85" s="26" t="s">
        <v>353</v>
      </c>
      <c r="C85" s="26" t="s">
        <v>354</v>
      </c>
      <c r="D85" s="26" t="s">
        <v>221</v>
      </c>
      <c r="E85" s="26" t="s">
        <v>355</v>
      </c>
      <c r="F85" s="26" t="s">
        <v>53</v>
      </c>
      <c r="G85" s="26" t="s">
        <v>356</v>
      </c>
      <c r="H85" s="27" t="s">
        <v>7</v>
      </c>
      <c r="I85" s="25" t="e">
        <f>VLOOKUP(G85,'PAG1S+PAG1P_33W SOLUTION DEMO K'!G:H,3,0)</f>
        <v>#N/A</v>
      </c>
    </row>
    <row r="86" spans="1:9" s="25" customFormat="1" x14ac:dyDescent="0.35">
      <c r="A86" s="13">
        <v>1</v>
      </c>
      <c r="B86" s="26" t="s">
        <v>357</v>
      </c>
      <c r="C86" s="26" t="s">
        <v>358</v>
      </c>
      <c r="D86" s="26" t="s">
        <v>292</v>
      </c>
      <c r="E86" s="26" t="s">
        <v>359</v>
      </c>
      <c r="F86" s="26" t="s">
        <v>237</v>
      </c>
      <c r="G86" s="26" t="s">
        <v>360</v>
      </c>
      <c r="H86" s="27" t="s">
        <v>7</v>
      </c>
      <c r="I86" s="25" t="e">
        <f>VLOOKUP(G86,'PAG1S+PAG1P_33W SOLUTION DEMO K'!G:H,3,0)</f>
        <v>#N/A</v>
      </c>
    </row>
  </sheetData>
  <sortState ref="A60:I67">
    <sortCondition ref="I60:I67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923ACF004E8A42A704F64536502E11" ma:contentTypeVersion="7" ma:contentTypeDescription="Create a new document." ma:contentTypeScope="" ma:versionID="83659d5e16184ea02c8d9bc095b5658f">
  <xsd:schema xmlns:xsd="http://www.w3.org/2001/XMLSchema" xmlns:xs="http://www.w3.org/2001/XMLSchema" xmlns:p="http://schemas.microsoft.com/office/2006/metadata/properties" xmlns:ns3="29a5acce-3a92-4e95-858a-e37e3ae16969" targetNamespace="http://schemas.microsoft.com/office/2006/metadata/properties" ma:root="true" ma:fieldsID="16a41bdd3eaf4660f1cd27d542e353f4" ns3:_="">
    <xsd:import namespace="29a5acce-3a92-4e95-858a-e37e3ae1696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EventHashCode" minOccurs="0"/>
                <xsd:element ref="ns3:MediaServiceGenerationTime" minOccurs="0"/>
                <xsd:element ref="ns3:MediaServiceDateTaken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a5acce-3a92-4e95-858a-e37e3ae169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0E768EF-2C17-41DC-9EAD-4A943C2A8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a5acce-3a92-4e95-858a-e37e3ae169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7BCEBE9-CA55-40C4-9FDF-D27BE1A7C5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462CFF3-F9D8-4615-875A-418A6054E4C3}">
  <ds:schemaRefs>
    <ds:schemaRef ds:uri="http://www.w3.org/XML/1998/namespace"/>
    <ds:schemaRef ds:uri="http://schemas.microsoft.com/office/2006/documentManagement/types"/>
    <ds:schemaRef ds:uri="http://schemas.microsoft.com/office/2006/metadata/properties"/>
    <ds:schemaRef ds:uri="29a5acce-3a92-4e95-858a-e37e3ae16969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PAG1S+PAG1P_33W SOLUTION DEMO K</vt:lpstr>
      <vt:lpstr>Sheet2</vt:lpstr>
      <vt:lpstr>REV03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Husain Ahammed</dc:creator>
  <cp:lastModifiedBy>Husain Ahammed</cp:lastModifiedBy>
  <dcterms:created xsi:type="dcterms:W3CDTF">2020-01-28T11:04:45Z</dcterms:created>
  <dcterms:modified xsi:type="dcterms:W3CDTF">2020-02-05T09:40:36Z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0x01010017923ACF004E8A42A704F64536502E11</vt:lpwstr>
  </property>
</Properties>
</file>